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C:\Users\heidi\Documents\Work\Maxwell\PDFs\directives\wdsdir\"/>
    </mc:Choice>
  </mc:AlternateContent>
  <xr:revisionPtr revIDLastSave="0" documentId="8_{36228B97-7D06-4E96-950A-5CD075421B36}" xr6:coauthVersionLast="40" xr6:coauthVersionMax="40" xr10:uidLastSave="{00000000-0000-0000-0000-000000000000}"/>
  <bookViews>
    <workbookView xWindow="0" yWindow="0" windowWidth="19044" windowHeight="7524" activeTab="1" xr2:uid="{00000000-000D-0000-FFFF-FFFF00000000}"/>
  </bookViews>
  <sheets>
    <sheet name="Budget Summary" sheetId="3" r:id="rId1"/>
    <sheet name="Budget Detail" sheetId="1" r:id="rId2"/>
    <sheet name="Sched of Personnel" sheetId="2" r:id="rId3"/>
    <sheet name="Spending Plan Wksheet" sheetId="4" r:id="rId4"/>
    <sheet name="Bdgt Line Item-Narrative" sheetId="5" r:id="rId5"/>
  </sheets>
  <definedNames>
    <definedName name="_xlnm.Print_Area" localSheetId="0">'Budget Summary'!$A$1:$K$33</definedName>
    <definedName name="_xlnm.Print_Titles" localSheetId="4">'Bdgt Line Item-Narrative'!$7:$9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9" i="2" l="1"/>
  <c r="N33" i="2"/>
  <c r="N37" i="2"/>
  <c r="J26" i="2"/>
  <c r="N26" i="2" s="1"/>
  <c r="J27" i="2"/>
  <c r="N27" i="2" s="1"/>
  <c r="J28" i="2"/>
  <c r="N28" i="2" s="1"/>
  <c r="J29" i="2"/>
  <c r="J30" i="2"/>
  <c r="N30" i="2" s="1"/>
  <c r="J31" i="2"/>
  <c r="N31" i="2" s="1"/>
  <c r="J32" i="2"/>
  <c r="N32" i="2" s="1"/>
  <c r="J33" i="2"/>
  <c r="J34" i="2"/>
  <c r="N34" i="2" s="1"/>
  <c r="J35" i="2"/>
  <c r="N35" i="2" s="1"/>
  <c r="J36" i="2"/>
  <c r="N36" i="2" s="1"/>
  <c r="J37" i="2"/>
  <c r="J38" i="2"/>
  <c r="N38" i="2" s="1"/>
  <c r="G26" i="2"/>
  <c r="G27" i="2"/>
  <c r="G28" i="2"/>
  <c r="G29" i="2"/>
  <c r="G30" i="2"/>
  <c r="G31" i="2"/>
  <c r="G32" i="2"/>
  <c r="G33" i="2"/>
  <c r="G34" i="2"/>
  <c r="G35" i="2"/>
  <c r="G36" i="2"/>
  <c r="G37" i="2"/>
  <c r="G38" i="2"/>
  <c r="E30" i="1" l="1"/>
  <c r="K30" i="1" s="1"/>
  <c r="E31" i="1"/>
  <c r="K31" i="1" s="1"/>
  <c r="E32" i="1"/>
  <c r="K32" i="1" s="1"/>
  <c r="J20" i="2" l="1"/>
  <c r="J21" i="2"/>
  <c r="J22" i="2"/>
  <c r="J23" i="2"/>
  <c r="J24" i="2"/>
  <c r="J25" i="2"/>
  <c r="J39" i="2"/>
  <c r="J40" i="2"/>
  <c r="J41" i="2"/>
  <c r="J42" i="2"/>
  <c r="J43" i="2"/>
  <c r="J44" i="2"/>
  <c r="J45" i="2"/>
  <c r="J46" i="2"/>
  <c r="J47" i="2"/>
  <c r="J48" i="2"/>
  <c r="J19" i="2"/>
  <c r="G20" i="2"/>
  <c r="G21" i="2"/>
  <c r="G22" i="2"/>
  <c r="G23" i="2"/>
  <c r="G24" i="2"/>
  <c r="G25" i="2"/>
  <c r="G39" i="2"/>
  <c r="G40" i="2"/>
  <c r="G41" i="2"/>
  <c r="G42" i="2"/>
  <c r="G43" i="2"/>
  <c r="G44" i="2"/>
  <c r="G45" i="2"/>
  <c r="G46" i="2"/>
  <c r="G47" i="2"/>
  <c r="G48" i="2"/>
  <c r="G19" i="2"/>
  <c r="C37" i="5" l="1"/>
  <c r="D36" i="5" s="1"/>
  <c r="D35" i="5"/>
  <c r="D33" i="5"/>
  <c r="D31" i="5"/>
  <c r="D29" i="5"/>
  <c r="D27" i="5"/>
  <c r="D25" i="5"/>
  <c r="D23" i="5"/>
  <c r="D21" i="5"/>
  <c r="D20" i="5"/>
  <c r="D19" i="5"/>
  <c r="D18" i="5"/>
  <c r="D17" i="5"/>
  <c r="D16" i="5"/>
  <c r="D15" i="5"/>
  <c r="D14" i="5"/>
  <c r="D13" i="5"/>
  <c r="D12" i="5"/>
  <c r="D11" i="5"/>
  <c r="D10" i="5"/>
  <c r="D22" i="5" l="1"/>
  <c r="D24" i="5"/>
  <c r="D26" i="5"/>
  <c r="D28" i="5"/>
  <c r="D30" i="5"/>
  <c r="D32" i="5"/>
  <c r="D34" i="5"/>
  <c r="K5" i="4"/>
  <c r="L5" i="2"/>
  <c r="J5" i="1"/>
  <c r="C7" i="4"/>
  <c r="C7" i="2"/>
  <c r="D7" i="1"/>
  <c r="C4" i="4"/>
  <c r="C4" i="2"/>
  <c r="D4" i="1"/>
  <c r="C6" i="4"/>
  <c r="C6" i="2"/>
  <c r="D6" i="1"/>
  <c r="C5" i="4"/>
  <c r="C5" i="2"/>
  <c r="D5" i="1"/>
  <c r="D31" i="3" l="1"/>
  <c r="C31" i="3"/>
  <c r="F32" i="4"/>
  <c r="E31" i="3" s="1"/>
  <c r="E32" i="4"/>
  <c r="D32" i="4"/>
  <c r="L20" i="4"/>
  <c r="K20" i="4"/>
  <c r="J27" i="3" s="1"/>
  <c r="J20" i="4"/>
  <c r="I20" i="4"/>
  <c r="H20" i="4"/>
  <c r="G20" i="4"/>
  <c r="F27" i="3" s="1"/>
  <c r="K31" i="3" s="1"/>
  <c r="F20" i="4"/>
  <c r="E20" i="4"/>
  <c r="D20" i="4"/>
  <c r="G51" i="2"/>
  <c r="C8" i="4"/>
  <c r="C8" i="2"/>
  <c r="D8" i="1"/>
  <c r="G49" i="2"/>
  <c r="N19" i="2"/>
  <c r="N20" i="2"/>
  <c r="N21" i="2"/>
  <c r="N22" i="2"/>
  <c r="N23" i="2"/>
  <c r="N24" i="2"/>
  <c r="N25" i="2"/>
  <c r="N39" i="2"/>
  <c r="N40" i="2"/>
  <c r="N41" i="2"/>
  <c r="N42" i="2"/>
  <c r="N43" i="2"/>
  <c r="N44" i="2"/>
  <c r="N45" i="2"/>
  <c r="N46" i="2"/>
  <c r="N47" i="2"/>
  <c r="N48" i="2"/>
  <c r="E19" i="1"/>
  <c r="K19" i="1" s="1"/>
  <c r="H20" i="1"/>
  <c r="H76" i="1" s="1"/>
  <c r="I20" i="1"/>
  <c r="H15" i="3"/>
  <c r="J20" i="1"/>
  <c r="J76" i="1" s="1"/>
  <c r="E22" i="1"/>
  <c r="K22" i="1" s="1"/>
  <c r="E23" i="1"/>
  <c r="K23" i="1" s="1"/>
  <c r="E24" i="1"/>
  <c r="K24" i="1" s="1"/>
  <c r="E25" i="1"/>
  <c r="K25" i="1" s="1"/>
  <c r="E26" i="1"/>
  <c r="K26" i="1" s="1"/>
  <c r="E27" i="1"/>
  <c r="K27" i="1" s="1"/>
  <c r="E28" i="1"/>
  <c r="K28" i="1" s="1"/>
  <c r="E29" i="1"/>
  <c r="K29" i="1" s="1"/>
  <c r="E33" i="1"/>
  <c r="K33" i="1" s="1"/>
  <c r="E34" i="1"/>
  <c r="K34" i="1" s="1"/>
  <c r="E35" i="1"/>
  <c r="K35" i="1" s="1"/>
  <c r="E36" i="1"/>
  <c r="K36" i="1" s="1"/>
  <c r="E37" i="1"/>
  <c r="K37" i="1" s="1"/>
  <c r="E38" i="1"/>
  <c r="K38" i="1" s="1"/>
  <c r="E39" i="1"/>
  <c r="K39" i="1" s="1"/>
  <c r="E40" i="1"/>
  <c r="K40" i="1" s="1"/>
  <c r="E41" i="1"/>
  <c r="K41" i="1" s="1"/>
  <c r="E42" i="1"/>
  <c r="K42" i="1" s="1"/>
  <c r="E43" i="1"/>
  <c r="K43" i="1" s="1"/>
  <c r="E44" i="1"/>
  <c r="D16" i="3" s="1"/>
  <c r="F44" i="1"/>
  <c r="G44" i="1"/>
  <c r="H44" i="1"/>
  <c r="I44" i="1"/>
  <c r="H16" i="3" s="1"/>
  <c r="J44" i="1"/>
  <c r="E46" i="1"/>
  <c r="K46" i="1"/>
  <c r="E47" i="1"/>
  <c r="K47" i="1" s="1"/>
  <c r="E48" i="1"/>
  <c r="K48" i="1"/>
  <c r="E49" i="1"/>
  <c r="K49" i="1" s="1"/>
  <c r="E50" i="1"/>
  <c r="K50" i="1"/>
  <c r="E51" i="1"/>
  <c r="K51" i="1" s="1"/>
  <c r="E52" i="1"/>
  <c r="K52" i="1"/>
  <c r="E53" i="1"/>
  <c r="D17" i="3" s="1"/>
  <c r="F53" i="1"/>
  <c r="G53" i="1"/>
  <c r="F17" i="3"/>
  <c r="H53" i="1"/>
  <c r="I53" i="1"/>
  <c r="H17" i="3"/>
  <c r="J53" i="1"/>
  <c r="I17" i="3" s="1"/>
  <c r="E55" i="1"/>
  <c r="K55" i="1"/>
  <c r="E56" i="1"/>
  <c r="K56" i="1"/>
  <c r="E57" i="1"/>
  <c r="E60" i="1" s="1"/>
  <c r="D18" i="3" s="1"/>
  <c r="K57" i="1"/>
  <c r="K60" i="1" s="1"/>
  <c r="J18" i="3" s="1"/>
  <c r="E58" i="1"/>
  <c r="K58" i="1"/>
  <c r="E59" i="1"/>
  <c r="K59" i="1"/>
  <c r="F60" i="1"/>
  <c r="E18" i="3" s="1"/>
  <c r="G60" i="1"/>
  <c r="F18" i="3" s="1"/>
  <c r="H60" i="1"/>
  <c r="I60" i="1"/>
  <c r="H18" i="3"/>
  <c r="J60" i="1"/>
  <c r="E62" i="1"/>
  <c r="K62" i="1"/>
  <c r="E63" i="1"/>
  <c r="K63" i="1"/>
  <c r="E64" i="1"/>
  <c r="K64" i="1" s="1"/>
  <c r="K67" i="1" s="1"/>
  <c r="J19" i="3" s="1"/>
  <c r="E65" i="1"/>
  <c r="K65" i="1"/>
  <c r="E66" i="1"/>
  <c r="K66" i="1" s="1"/>
  <c r="F67" i="1"/>
  <c r="G67" i="1"/>
  <c r="F19" i="3"/>
  <c r="H67" i="1"/>
  <c r="I67" i="1"/>
  <c r="H19" i="3"/>
  <c r="J67" i="1"/>
  <c r="I19" i="3" s="1"/>
  <c r="E69" i="1"/>
  <c r="K69" i="1" s="1"/>
  <c r="E70" i="1"/>
  <c r="K70" i="1" s="1"/>
  <c r="E71" i="1"/>
  <c r="D20" i="3"/>
  <c r="F71" i="1"/>
  <c r="G71" i="1"/>
  <c r="F20" i="3"/>
  <c r="H71" i="1"/>
  <c r="G20" i="3" s="1"/>
  <c r="I71" i="1"/>
  <c r="H20" i="3" s="1"/>
  <c r="J71" i="1"/>
  <c r="I20" i="3" s="1"/>
  <c r="E73" i="1"/>
  <c r="K73" i="1" s="1"/>
  <c r="E74" i="1"/>
  <c r="K74" i="1" s="1"/>
  <c r="F75" i="1"/>
  <c r="G75" i="1"/>
  <c r="H75" i="1"/>
  <c r="I75" i="1"/>
  <c r="H21" i="3" s="1"/>
  <c r="J75" i="1"/>
  <c r="H49" i="2"/>
  <c r="F18" i="1" s="1"/>
  <c r="E18" i="1" s="1"/>
  <c r="K18" i="1" s="1"/>
  <c r="I49" i="2"/>
  <c r="G18" i="1" s="1"/>
  <c r="G20" i="1" s="1"/>
  <c r="K49" i="2"/>
  <c r="L49" i="2"/>
  <c r="M49" i="2"/>
  <c r="G52" i="2"/>
  <c r="N52" i="2" s="1"/>
  <c r="G53" i="2"/>
  <c r="N53" i="2"/>
  <c r="G54" i="2"/>
  <c r="N54" i="2" s="1"/>
  <c r="G55" i="2"/>
  <c r="G56" i="2"/>
  <c r="N56" i="2" s="1"/>
  <c r="G57" i="2"/>
  <c r="N57" i="2" s="1"/>
  <c r="H58" i="2"/>
  <c r="F19" i="1" s="1"/>
  <c r="I58" i="2"/>
  <c r="G19" i="1" s="1"/>
  <c r="K58" i="2"/>
  <c r="K59" i="2"/>
  <c r="L58" i="2"/>
  <c r="L59" i="2" s="1"/>
  <c r="M58" i="2"/>
  <c r="D21" i="4"/>
  <c r="E21" i="4" s="1"/>
  <c r="F21" i="4" s="1"/>
  <c r="G21" i="4" s="1"/>
  <c r="H21" i="4" s="1"/>
  <c r="I21" i="4" s="1"/>
  <c r="J21" i="4" s="1"/>
  <c r="K21" i="4" s="1"/>
  <c r="L21" i="4" s="1"/>
  <c r="D27" i="3"/>
  <c r="L25" i="4"/>
  <c r="L26" i="4"/>
  <c r="L32" i="4" s="1"/>
  <c r="L27" i="4"/>
  <c r="L28" i="4"/>
  <c r="L29" i="4"/>
  <c r="L30" i="4"/>
  <c r="L31" i="4"/>
  <c r="I15" i="3"/>
  <c r="E16" i="3"/>
  <c r="F16" i="3"/>
  <c r="G16" i="3"/>
  <c r="I16" i="3"/>
  <c r="E17" i="3"/>
  <c r="G17" i="3"/>
  <c r="G18" i="3"/>
  <c r="I18" i="3"/>
  <c r="E19" i="3"/>
  <c r="G19" i="3"/>
  <c r="E20" i="3"/>
  <c r="E21" i="3"/>
  <c r="F21" i="3"/>
  <c r="G21" i="3"/>
  <c r="I21" i="3"/>
  <c r="C27" i="3"/>
  <c r="E27" i="3"/>
  <c r="G27" i="3"/>
  <c r="H27" i="3"/>
  <c r="I27" i="3"/>
  <c r="K27" i="3"/>
  <c r="N55" i="2"/>
  <c r="E75" i="1"/>
  <c r="D21" i="3" s="1"/>
  <c r="K75" i="1" l="1"/>
  <c r="J21" i="3" s="1"/>
  <c r="F15" i="3"/>
  <c r="G76" i="1"/>
  <c r="K71" i="1"/>
  <c r="J20" i="3" s="1"/>
  <c r="K53" i="1"/>
  <c r="J17" i="3" s="1"/>
  <c r="H22" i="3"/>
  <c r="D28" i="3"/>
  <c r="C28" i="3"/>
  <c r="G15" i="3"/>
  <c r="G22" i="3" s="1"/>
  <c r="E67" i="1"/>
  <c r="D19" i="3" s="1"/>
  <c r="I22" i="3"/>
  <c r="M59" i="2"/>
  <c r="F20" i="1"/>
  <c r="I76" i="1"/>
  <c r="I59" i="2"/>
  <c r="H59" i="2"/>
  <c r="J49" i="2"/>
  <c r="K44" i="1"/>
  <c r="J16" i="3" s="1"/>
  <c r="F22" i="3"/>
  <c r="E20" i="1"/>
  <c r="K20" i="1"/>
  <c r="J15" i="3" s="1"/>
  <c r="D33" i="4"/>
  <c r="E33" i="4" s="1"/>
  <c r="F33" i="4" s="1"/>
  <c r="E28" i="3"/>
  <c r="F28" i="3" s="1"/>
  <c r="G28" i="3" s="1"/>
  <c r="H28" i="3" s="1"/>
  <c r="I28" i="3" s="1"/>
  <c r="J28" i="3" s="1"/>
  <c r="K28" i="3" s="1"/>
  <c r="C32" i="3" s="1"/>
  <c r="D32" i="3" s="1"/>
  <c r="E32" i="3" s="1"/>
  <c r="N49" i="2"/>
  <c r="F57" i="2"/>
  <c r="F53" i="2"/>
  <c r="F56" i="2"/>
  <c r="F52" i="2"/>
  <c r="F54" i="2"/>
  <c r="F55" i="2"/>
  <c r="F58" i="2"/>
  <c r="G58" i="2"/>
  <c r="G59" i="2" s="1"/>
  <c r="F51" i="2"/>
  <c r="N51" i="2"/>
  <c r="N58" i="2"/>
  <c r="F76" i="1" l="1"/>
  <c r="E15" i="3"/>
  <c r="E22" i="3" s="1"/>
  <c r="D15" i="3"/>
  <c r="D22" i="3" s="1"/>
  <c r="E76" i="1"/>
  <c r="J22" i="3"/>
  <c r="K76" i="1"/>
  <c r="N59" i="2"/>
  <c r="F77" i="1" l="1"/>
  <c r="E77" i="1" s="1"/>
  <c r="G77" i="1"/>
</calcChain>
</file>

<file path=xl/sharedStrings.xml><?xml version="1.0" encoding="utf-8"?>
<sst xmlns="http://schemas.openxmlformats.org/spreadsheetml/2006/main" count="288" uniqueCount="163">
  <si>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</si>
  <si>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</si>
  <si>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</si>
  <si>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</si>
  <si>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</si>
  <si>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</si>
  <si>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</si>
  <si>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</si>
  <si>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</si>
  <si>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</si>
  <si>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</si>
  <si>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</si>
  <si>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</si>
  <si>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</si>
  <si>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</si>
  <si>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</si>
  <si>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</si>
  <si>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</si>
  <si>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</si>
  <si>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</si>
  <si>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</si>
  <si>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</si>
  <si>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</si>
  <si>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</si>
  <si>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</si>
  <si>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</si>
  <si>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</si>
  <si>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</si>
  <si>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</si>
  <si>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</si>
  <si>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</si>
  <si>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</si>
  <si>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</si>
  <si>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</si>
  <si>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</si>
  <si>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</si>
  <si>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</si>
  <si>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</si>
  <si>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</si>
  <si>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</si>
  <si>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</si>
  <si>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</si>
  <si>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</si>
  <si>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</si>
  <si>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</si>
  <si>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</si>
  <si>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</si>
  <si>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</si>
  <si>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</si>
  <si>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</si>
  <si>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</si>
  <si>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</si>
  <si>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</si>
  <si>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</si>
  <si>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</si>
  <si>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</si>
  <si>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</si>
  <si>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</si>
  <si>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</si>
  <si>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</si>
  <si>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</si>
  <si>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</si>
  <si>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</si>
  <si>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</si>
  <si>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</si>
  <si>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</si>
  <si>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</si>
  <si>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</si>
  <si>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</si>
  <si>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</si>
  <si>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</si>
  <si>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</si>
  <si>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</si>
  <si>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</si>
  <si>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</si>
  <si>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</si>
  <si>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</si>
  <si>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</si>
  <si>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</si>
  <si>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</si>
  <si>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</si>
  <si>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</si>
  <si>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</si>
  <si>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</si>
  <si>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</si>
  <si>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</si>
  <si>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</si>
  <si>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</si>
  <si>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</si>
  <si>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</si>
  <si>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</si>
  <si>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</si>
  <si>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</si>
  <si>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</si>
  <si>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</si>
  <si>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</si>
  <si>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</si>
  <si>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</si>
  <si>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</si>
  <si>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</si>
  <si>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</si>
  <si>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</si>
  <si>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</si>
  <si>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</si>
  <si>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</si>
  <si>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</si>
  <si>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</si>
  <si>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</si>
  <si>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</si>
  <si>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</si>
  <si>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</si>
  <si>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</si>
  <si>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</si>
  <si>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</si>
  <si>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</si>
  <si>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</si>
  <si>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</si>
  <si>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</si>
  <si>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</si>
  <si>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</si>
  <si>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</si>
  <si>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</si>
  <si>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</si>
  <si>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BUDGET - STANDARD, Budget Detail  (Rev. Feb 2005), City of Los Angeles, Economic and Workforce Development Department</t>
  </si>
  <si>
    <t>Funding Stream (WIOA Only):</t>
  </si>
  <si>
    <t>(C x D x E)</t>
  </si>
  <si>
    <t>(M)</t>
  </si>
  <si>
    <t>Prgm + Admin</t>
  </si>
  <si>
    <t>(I + J + K + L)</t>
  </si>
  <si>
    <t>BUDGET - STANDARD, Schedule of Personnel (Rev. July 2017), City of Los Angeles, Economic and Workforce Development Department</t>
  </si>
  <si>
    <t>BUDGET - STANDARD,  Spending Plan Worksheet (Rev. July 2017), City of Los Angeles, Economic and Workforce Development Department</t>
  </si>
  <si>
    <t>BUDGET - STANDARD, Budget Summary  (Rev. July 2017), City of Los Angeles, Economic and Workforce Development Department</t>
  </si>
  <si>
    <t>NARRATIVE WORKSHEET FOR PROPOSED BUDGET</t>
  </si>
  <si>
    <t>WorkSource Center/OneSource Network Contractor:</t>
  </si>
  <si>
    <r>
      <t xml:space="preserve">Contact Name </t>
    </r>
    <r>
      <rPr>
        <sz val="9"/>
        <rFont val="Arial"/>
        <family val="2"/>
      </rPr>
      <t>(include phone number and email address):</t>
    </r>
  </si>
  <si>
    <t>A</t>
  </si>
  <si>
    <t>B</t>
  </si>
  <si>
    <t>C</t>
  </si>
  <si>
    <t>D</t>
  </si>
  <si>
    <t>H</t>
  </si>
  <si>
    <t>I</t>
  </si>
  <si>
    <t>COST CLASSIFICATION</t>
  </si>
  <si>
    <t>LINE ITEM</t>
  </si>
  <si>
    <t>Budgeted Amount</t>
  </si>
  <si>
    <t>Line Item as % of Total Budget</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</si>
  <si>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</si>
  <si>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</si>
  <si>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</si>
  <si>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</si>
  <si>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</si>
  <si>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</si>
  <si>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</si>
  <si>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</si>
  <si>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</si>
  <si>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</si>
  <si>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</si>
  <si>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t>National Dislocated Worker Grant</t>
  </si>
  <si>
    <t>(NDWG)</t>
  </si>
  <si>
    <t>NARRATIVE EXPLANATION OF PROPOSED PY 19 FUNDING LEVEL</t>
  </si>
  <si>
    <t>Final PY 19 Approved Budget</t>
  </si>
  <si>
    <t>Breakdown  (NDWG)</t>
  </si>
  <si>
    <r>
      <t xml:space="preserve">Instructions:  </t>
    </r>
    <r>
      <rPr>
        <sz val="10"/>
        <rFont val="Arial"/>
        <family val="2"/>
      </rPr>
      <t xml:space="preserve">Please provide information requested for each line item reflected within your proposed PY 19, Megafires (NDWG) program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19 proposed budget line item.  
The narrative explanation provided in column "I" should include, but is not limited to:  </t>
    </r>
    <r>
      <rPr>
        <b/>
        <sz val="10"/>
        <rFont val="Arial"/>
        <family val="2"/>
      </rPr>
      <t>1)</t>
    </r>
    <r>
      <rPr>
        <sz val="10"/>
        <rFont val="Arial"/>
        <family val="2"/>
      </rPr>
      <t xml:space="preserve"> stated purpose  of line item: why is the expense needed to carryout the objectives of the program;  </t>
    </r>
    <r>
      <rPr>
        <b/>
        <sz val="10"/>
        <rFont val="Arial"/>
        <family val="2"/>
      </rPr>
      <t>2)</t>
    </r>
    <r>
      <rPr>
        <sz val="10"/>
        <rFont val="Arial"/>
        <family val="2"/>
      </rPr>
      <t xml:space="preserve">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City's City's Megafires (NDWG) program with the allocation between program and administrative cost determined by &lt;cost allocation method&gt;);   </t>
    </r>
    <r>
      <rPr>
        <b/>
        <sz val="10"/>
        <rFont val="Arial"/>
        <family val="2"/>
      </rPr>
      <t>3)</t>
    </r>
    <r>
      <rPr>
        <sz val="10"/>
        <rFont val="Arial"/>
        <family val="2"/>
      </rPr>
      <t xml:space="preserve"> As applicable to each line item, explain the method of allocation used to distribute costs between administrative and program cost, or for shared cost, the allocation method used to determine the cost assignable to the City's Megafires (NDWG) program;  4</t>
    </r>
    <r>
      <rPr>
        <b/>
        <sz val="10"/>
        <rFont val="Arial"/>
        <family val="2"/>
      </rPr>
      <t>)</t>
    </r>
    <r>
      <rPr>
        <sz val="10"/>
        <rFont val="Arial"/>
        <family val="2"/>
      </rPr>
      <t xml:space="preserve"> Reference any support documentation provided in support of a given line item;  5</t>
    </r>
    <r>
      <rPr>
        <b/>
        <sz val="10"/>
        <rFont val="Arial"/>
        <family val="2"/>
      </rPr>
      <t>)</t>
    </r>
    <r>
      <rPr>
        <sz val="10"/>
        <rFont val="Arial"/>
        <family val="2"/>
      </rPr>
      <t xml:space="preserve"> State amount of unfunded portion of any scheduled line item.</t>
    </r>
  </si>
  <si>
    <t>Megafires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</si>
</sst>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7" formatCode="&quot;$&quot;#,##0.00_);\(&quot;$&quot;#,##0.00\)"/>
    <numFmt numFmtId="42" formatCode="_(&quot;$&quot;* #,##0_);_(&quot;$&quot;* \(#,##0\);_(&quot;$&quot;* &quot;-&quot;_);_(@_)"/>
    <numFmt numFmtId="44" formatCode="_(&quot;$&quot;* #,##0.00_);_(&quot;$&quot;* \(#,##0.00\);_(&quot;$&quot;* &quot;-&quot;??_);_(@_)"/>
    <numFmt numFmtId="164" formatCode="0.0%"/>
  </numFmts>
  <fonts count="30" x14ac:knownFonts="1">
    <font>
      <sz val="10"/>
      <name val="Arial"/>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5">
    <xf numFmtId="0" fontId="0" fillId="0" borderId="0"/>
    <xf numFmtId="0" fontId="18" fillId="0" borderId="0" applyNumberFormat="0" applyFill="0" applyBorder="0" applyAlignment="0" applyProtection="0">
      <alignment vertical="top"/>
      <protection locked="0"/>
    </xf>
    <xf numFmtId="0" fontId="19" fillId="0" borderId="0"/>
    <xf numFmtId="44" fontId="19" fillId="0" borderId="0" applyFont="0" applyFill="0" applyBorder="0" applyAlignment="0" applyProtection="0"/>
    <xf numFmtId="9" fontId="19" fillId="0" borderId="0" applyFont="0" applyFill="0" applyBorder="0" applyAlignment="0" applyProtection="0"/>
  </cellStyleXfs>
  <cellXfs count="247">
    <xf numFmtId="0" fontId="0" fillId="0" borderId="0" xfId="0"/>
    <xf numFmtId="37" fontId="15" fillId="7" borderId="15" xfId="0" applyNumberFormat="1" applyFont="1" applyFill="1" applyBorder="1" applyProtection="1">
      <protection locked="0"/>
    </xf>
    <xf numFmtId="37" fontId="21"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3" fillId="6" borderId="0" xfId="0" applyNumberFormat="1" applyFont="1" applyFill="1" applyBorder="1" applyProtection="1">
      <protection locked="0"/>
    </xf>
    <xf numFmtId="49" fontId="3" fillId="6" borderId="0" xfId="0" applyNumberFormat="1" applyFont="1" applyFill="1" applyBorder="1" applyAlignment="1" applyProtection="1">
      <alignment horizontal="left"/>
      <protection locked="0"/>
    </xf>
    <xf numFmtId="49" fontId="1" fillId="0" borderId="0" xfId="0" applyNumberFormat="1" applyFont="1" applyBorder="1" applyAlignment="1" applyProtection="1">
      <alignment horizontal="left"/>
      <protection locked="0"/>
    </xf>
    <xf numFmtId="2" fontId="1" fillId="0" borderId="2" xfId="0" applyNumberFormat="1" applyFont="1" applyBorder="1" applyAlignment="1" applyProtection="1">
      <alignment horizontal="left"/>
      <protection locked="0"/>
    </xf>
    <xf numFmtId="5" fontId="3" fillId="6" borderId="0" xfId="0" applyNumberFormat="1" applyFont="1" applyFill="1" applyBorder="1" applyAlignment="1" applyProtection="1">
      <alignment horizontal="left"/>
      <protection locked="0"/>
    </xf>
    <xf numFmtId="5" fontId="1"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8" fillId="3" borderId="7" xfId="0" applyNumberFormat="1" applyFont="1" applyFill="1" applyBorder="1" applyAlignment="1" applyProtection="1">
      <alignment horizontal="center"/>
      <protection locked="0"/>
    </xf>
    <xf numFmtId="49" fontId="8" fillId="3" borderId="10" xfId="0" applyNumberFormat="1" applyFont="1" applyFill="1" applyBorder="1" applyAlignment="1" applyProtection="1">
      <alignment horizontal="center"/>
      <protection locked="0"/>
    </xf>
    <xf numFmtId="49" fontId="8" fillId="3" borderId="9" xfId="0" applyNumberFormat="1" applyFont="1" applyFill="1" applyBorder="1" applyAlignment="1" applyProtection="1">
      <alignment horizontal="center"/>
      <protection locked="0"/>
    </xf>
    <xf numFmtId="49" fontId="8" fillId="3" borderId="11"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center"/>
      <protection locked="0"/>
    </xf>
    <xf numFmtId="49" fontId="8" fillId="3" borderId="12" xfId="0" applyNumberFormat="1" applyFont="1" applyFill="1" applyBorder="1" applyAlignment="1" applyProtection="1">
      <alignment horizontal="center"/>
      <protection locked="0"/>
    </xf>
    <xf numFmtId="49" fontId="8" fillId="3" borderId="0"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left"/>
      <protection locked="0"/>
    </xf>
    <xf numFmtId="49" fontId="8" fillId="3" borderId="13" xfId="0" applyNumberFormat="1" applyFont="1" applyFill="1" applyBorder="1" applyAlignment="1" applyProtection="1">
      <alignment horizontal="center"/>
      <protection locked="0"/>
    </xf>
    <xf numFmtId="49" fontId="8" fillId="3" borderId="6" xfId="0" applyNumberFormat="1" applyFont="1" applyFill="1" applyBorder="1" applyAlignment="1" applyProtection="1">
      <alignment horizontal="left"/>
      <protection locked="0"/>
    </xf>
    <xf numFmtId="49" fontId="8" fillId="3" borderId="14" xfId="0" applyNumberFormat="1" applyFont="1" applyFill="1" applyBorder="1" applyAlignment="1" applyProtection="1">
      <alignment horizontal="center"/>
      <protection locked="0"/>
    </xf>
    <xf numFmtId="49" fontId="8" fillId="3" borderId="1" xfId="0" applyNumberFormat="1" applyFont="1" applyFill="1" applyBorder="1" applyAlignment="1" applyProtection="1">
      <alignment horizontal="center"/>
      <protection locked="0"/>
    </xf>
    <xf numFmtId="49" fontId="8" fillId="3" borderId="6" xfId="0" applyNumberFormat="1" applyFont="1" applyFill="1" applyBorder="1" applyAlignment="1" applyProtection="1">
      <alignment horizontal="center"/>
      <protection locked="0"/>
    </xf>
    <xf numFmtId="49" fontId="10" fillId="4" borderId="5" xfId="0" applyNumberFormat="1" applyFont="1" applyFill="1" applyBorder="1" applyProtection="1">
      <protection locked="0"/>
    </xf>
    <xf numFmtId="49" fontId="10" fillId="4" borderId="4" xfId="0" applyNumberFormat="1" applyFont="1" applyFill="1" applyBorder="1" applyProtection="1">
      <protection locked="0"/>
    </xf>
    <xf numFmtId="0" fontId="10" fillId="4" borderId="15" xfId="0" applyFont="1" applyFill="1" applyBorder="1" applyProtection="1">
      <protection locked="0"/>
    </xf>
    <xf numFmtId="49" fontId="15" fillId="0" borderId="5" xfId="0" applyNumberFormat="1" applyFont="1" applyBorder="1" applyProtection="1">
      <protection locked="0"/>
    </xf>
    <xf numFmtId="49" fontId="15" fillId="0" borderId="4" xfId="0" applyNumberFormat="1" applyFont="1" applyBorder="1" applyProtection="1">
      <protection locked="0"/>
    </xf>
    <xf numFmtId="37" fontId="15" fillId="0" borderId="4" xfId="0" applyNumberFormat="1" applyFont="1" applyBorder="1" applyProtection="1">
      <protection locked="0"/>
    </xf>
    <xf numFmtId="9" fontId="15" fillId="0" borderId="4" xfId="0" applyNumberFormat="1" applyFont="1" applyBorder="1" applyAlignment="1" applyProtection="1">
      <alignment horizontal="center"/>
      <protection locked="0"/>
    </xf>
    <xf numFmtId="37" fontId="15" fillId="0" borderId="4" xfId="0" applyNumberFormat="1" applyFont="1" applyBorder="1" applyAlignment="1" applyProtection="1">
      <alignment horizontal="center"/>
      <protection locked="0"/>
    </xf>
    <xf numFmtId="37" fontId="15" fillId="0" borderId="15" xfId="0" applyNumberFormat="1" applyFont="1" applyBorder="1" applyProtection="1">
      <protection locked="0"/>
    </xf>
    <xf numFmtId="0" fontId="19" fillId="0" borderId="0" xfId="0" applyFont="1" applyProtection="1">
      <protection locked="0"/>
    </xf>
    <xf numFmtId="49" fontId="3" fillId="0" borderId="5" xfId="0" applyNumberFormat="1" applyFont="1" applyBorder="1" applyProtection="1">
      <protection locked="0"/>
    </xf>
    <xf numFmtId="49" fontId="3" fillId="0" borderId="3" xfId="0" applyNumberFormat="1" applyFont="1" applyBorder="1" applyProtection="1">
      <protection locked="0"/>
    </xf>
    <xf numFmtId="49" fontId="3" fillId="0" borderId="4" xfId="0" applyNumberFormat="1" applyFont="1" applyBorder="1" applyProtection="1">
      <protection locked="0"/>
    </xf>
    <xf numFmtId="37" fontId="3" fillId="2" borderId="4" xfId="0" applyNumberFormat="1" applyFont="1" applyFill="1" applyBorder="1" applyProtection="1">
      <protection locked="0"/>
    </xf>
    <xf numFmtId="37" fontId="10" fillId="4" borderId="4" xfId="0" applyNumberFormat="1" applyFont="1" applyFill="1" applyBorder="1" applyProtection="1">
      <protection locked="0"/>
    </xf>
    <xf numFmtId="37" fontId="20" fillId="5" borderId="4" xfId="0" applyNumberFormat="1" applyFont="1" applyFill="1" applyBorder="1" applyAlignment="1" applyProtection="1">
      <alignment horizontal="center"/>
      <protection locked="0"/>
    </xf>
    <xf numFmtId="37" fontId="10" fillId="4" borderId="15" xfId="0" applyNumberFormat="1" applyFont="1" applyFill="1" applyBorder="1" applyProtection="1">
      <protection locked="0"/>
    </xf>
    <xf numFmtId="49" fontId="15" fillId="0" borderId="3" xfId="0" applyNumberFormat="1" applyFont="1" applyBorder="1" applyProtection="1">
      <protection locked="0"/>
    </xf>
    <xf numFmtId="37" fontId="15" fillId="2" borderId="4" xfId="0" applyNumberFormat="1" applyFont="1" applyFill="1" applyBorder="1" applyProtection="1">
      <protection locked="0"/>
    </xf>
    <xf numFmtId="10" fontId="15" fillId="0" borderId="4" xfId="0" applyNumberFormat="1" applyFont="1" applyBorder="1" applyAlignment="1" applyProtection="1">
      <alignment horizontal="center"/>
      <protection locked="0"/>
    </xf>
    <xf numFmtId="0" fontId="6" fillId="0" borderId="0" xfId="0" applyFont="1" applyProtection="1">
      <protection locked="0"/>
    </xf>
    <xf numFmtId="37" fontId="15" fillId="7" borderId="15" xfId="0" applyNumberFormat="1" applyFont="1" applyFill="1" applyBorder="1" applyProtection="1"/>
    <xf numFmtId="37" fontId="21" fillId="7" borderId="15" xfId="0" applyNumberFormat="1" applyFont="1" applyFill="1" applyBorder="1" applyProtection="1"/>
    <xf numFmtId="0" fontId="13" fillId="3" borderId="9" xfId="0" applyFont="1" applyFill="1" applyBorder="1" applyAlignment="1" applyProtection="1">
      <alignment horizontal="center"/>
      <protection locked="0"/>
    </xf>
    <xf numFmtId="0" fontId="13" fillId="3" borderId="15" xfId="0" applyFont="1" applyFill="1" applyBorder="1" applyAlignment="1" applyProtection="1">
      <alignment horizontal="center"/>
      <protection locked="0"/>
    </xf>
    <xf numFmtId="0" fontId="13" fillId="3" borderId="14" xfId="0" applyFont="1" applyFill="1" applyBorder="1" applyAlignment="1" applyProtection="1">
      <alignment horizontal="center"/>
      <protection locked="0"/>
    </xf>
    <xf numFmtId="49" fontId="15" fillId="0" borderId="15" xfId="0" applyNumberFormat="1" applyFont="1" applyBorder="1" applyAlignment="1" applyProtection="1">
      <alignment horizontal="center"/>
      <protection locked="0"/>
    </xf>
    <xf numFmtId="0" fontId="15" fillId="0" borderId="5" xfId="0" applyFont="1" applyBorder="1" applyProtection="1">
      <protection locked="0"/>
    </xf>
    <xf numFmtId="0" fontId="15" fillId="0" borderId="4" xfId="0" applyFont="1" applyBorder="1" applyProtection="1">
      <protection locked="0"/>
    </xf>
    <xf numFmtId="37" fontId="15" fillId="0" borderId="15" xfId="0" applyNumberFormat="1" applyFont="1" applyBorder="1" applyAlignment="1" applyProtection="1">
      <alignment horizontal="right"/>
      <protection locked="0"/>
    </xf>
    <xf numFmtId="0" fontId="3" fillId="0" borderId="13" xfId="0" applyFont="1" applyBorder="1" applyProtection="1">
      <protection locked="0"/>
    </xf>
    <xf numFmtId="0" fontId="3" fillId="0" borderId="1" xfId="0" applyFont="1" applyBorder="1" applyProtection="1">
      <protection locked="0"/>
    </xf>
    <xf numFmtId="0" fontId="3" fillId="0" borderId="6" xfId="0" applyFont="1" applyBorder="1" applyProtection="1">
      <protection locked="0"/>
    </xf>
    <xf numFmtId="37" fontId="21" fillId="0" borderId="15" xfId="0" applyNumberFormat="1" applyFont="1" applyBorder="1" applyAlignment="1" applyProtection="1">
      <alignment horizontal="right"/>
      <protection locked="0"/>
    </xf>
    <xf numFmtId="37" fontId="21" fillId="0" borderId="12" xfId="0" applyNumberFormat="1" applyFont="1" applyFill="1" applyBorder="1" applyAlignment="1" applyProtection="1">
      <alignment horizontal="right"/>
      <protection locked="0"/>
    </xf>
    <xf numFmtId="0" fontId="3" fillId="0" borderId="5"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37" fontId="3" fillId="0" borderId="15" xfId="0" applyNumberFormat="1" applyFont="1" applyBorder="1" applyAlignment="1" applyProtection="1">
      <alignment horizontal="right"/>
      <protection locked="0"/>
    </xf>
    <xf numFmtId="49" fontId="15" fillId="0" borderId="7" xfId="0" applyNumberFormat="1" applyFont="1" applyBorder="1" applyProtection="1">
      <protection locked="0"/>
    </xf>
    <xf numFmtId="49" fontId="15" fillId="0" borderId="8" xfId="0" applyNumberFormat="1" applyFont="1" applyFill="1" applyBorder="1" applyProtection="1">
      <protection locked="0"/>
    </xf>
    <xf numFmtId="49" fontId="15"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5" fillId="0" borderId="11" xfId="0" applyNumberFormat="1" applyFont="1" applyBorder="1" applyProtection="1">
      <protection locked="0"/>
    </xf>
    <xf numFmtId="49" fontId="3" fillId="0" borderId="0" xfId="0" applyNumberFormat="1" applyFont="1" applyBorder="1" applyAlignment="1" applyProtection="1">
      <alignment horizontal="left"/>
      <protection locked="0"/>
    </xf>
    <xf numFmtId="0" fontId="15" fillId="0" borderId="0" xfId="0" applyFont="1" applyBorder="1" applyProtection="1">
      <protection locked="0"/>
    </xf>
    <xf numFmtId="49" fontId="15" fillId="0" borderId="0" xfId="0" applyNumberFormat="1" applyFont="1" applyBorder="1" applyProtection="1">
      <protection locked="0"/>
    </xf>
    <xf numFmtId="49" fontId="17"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49" fontId="15" fillId="6" borderId="0" xfId="0" applyNumberFormat="1" applyFont="1" applyFill="1" applyBorder="1" applyProtection="1">
      <protection locked="0"/>
    </xf>
    <xf numFmtId="49" fontId="19" fillId="0" borderId="0" xfId="0" applyNumberFormat="1" applyFont="1" applyBorder="1" applyProtection="1">
      <protection locked="0"/>
    </xf>
    <xf numFmtId="7" fontId="15" fillId="0" borderId="0" xfId="0" applyNumberFormat="1" applyFont="1" applyBorder="1" applyAlignment="1" applyProtection="1">
      <alignment horizontal="left"/>
      <protection locked="0"/>
    </xf>
    <xf numFmtId="49" fontId="18" fillId="6" borderId="0" xfId="1" applyNumberFormat="1" applyFill="1" applyBorder="1" applyAlignment="1" applyProtection="1">
      <alignment horizontal="left"/>
      <protection locked="0"/>
    </xf>
    <xf numFmtId="49" fontId="15" fillId="0" borderId="13" xfId="0" applyNumberFormat="1" applyFont="1" applyBorder="1" applyProtection="1">
      <protection locked="0"/>
    </xf>
    <xf numFmtId="49" fontId="15"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3" fillId="3" borderId="7" xfId="0" applyFont="1" applyFill="1" applyBorder="1" applyAlignment="1" applyProtection="1">
      <alignment horizontal="center"/>
      <protection locked="0"/>
    </xf>
    <xf numFmtId="0" fontId="13" fillId="3" borderId="8" xfId="0" applyFont="1" applyFill="1" applyBorder="1" applyAlignment="1" applyProtection="1">
      <alignment horizontal="center"/>
      <protection locked="0"/>
    </xf>
    <xf numFmtId="0" fontId="13" fillId="3" borderId="10" xfId="0" applyFont="1" applyFill="1" applyBorder="1" applyAlignment="1" applyProtection="1">
      <alignment horizontal="center"/>
      <protection locked="0"/>
    </xf>
    <xf numFmtId="0" fontId="13" fillId="3" borderId="12" xfId="0" applyFont="1" applyFill="1" applyBorder="1" applyAlignment="1" applyProtection="1">
      <alignment horizontal="center"/>
      <protection locked="0"/>
    </xf>
    <xf numFmtId="0" fontId="13" fillId="3" borderId="11" xfId="0" applyFont="1" applyFill="1" applyBorder="1" applyAlignment="1" applyProtection="1">
      <alignment horizontal="center"/>
      <protection locked="0"/>
    </xf>
    <xf numFmtId="0" fontId="13" fillId="3" borderId="13" xfId="0" applyFont="1" applyFill="1" applyBorder="1" applyAlignment="1" applyProtection="1">
      <alignment horizontal="center"/>
      <protection locked="0"/>
    </xf>
    <xf numFmtId="0" fontId="13" fillId="3" borderId="1" xfId="0" applyFont="1" applyFill="1" applyBorder="1" applyAlignment="1" applyProtection="1">
      <alignment horizontal="center"/>
      <protection locked="0"/>
    </xf>
    <xf numFmtId="0" fontId="13" fillId="3" borderId="6" xfId="0" applyFont="1" applyFill="1" applyBorder="1" applyAlignment="1" applyProtection="1">
      <alignment horizontal="center"/>
      <protection locked="0"/>
    </xf>
    <xf numFmtId="0" fontId="15" fillId="0" borderId="15" xfId="0" applyFont="1" applyBorder="1" applyAlignment="1" applyProtection="1">
      <alignment horizontal="center"/>
      <protection locked="0"/>
    </xf>
    <xf numFmtId="0" fontId="3" fillId="0" borderId="15" xfId="0" applyFont="1" applyBorder="1" applyProtection="1">
      <protection locked="0"/>
    </xf>
    <xf numFmtId="0" fontId="13" fillId="0" borderId="7" xfId="0" applyFont="1" applyBorder="1" applyAlignment="1" applyProtection="1">
      <alignment horizontal="center"/>
      <protection locked="0"/>
    </xf>
    <xf numFmtId="0" fontId="13" fillId="0" borderId="10" xfId="0" applyFont="1" applyBorder="1" applyAlignment="1" applyProtection="1">
      <alignment horizontal="center"/>
      <protection locked="0"/>
    </xf>
    <xf numFmtId="0" fontId="13" fillId="0" borderId="9" xfId="0" applyFont="1" applyBorder="1" applyAlignment="1" applyProtection="1">
      <alignment horizontal="center"/>
      <protection locked="0"/>
    </xf>
    <xf numFmtId="0" fontId="13" fillId="0" borderId="13" xfId="0" applyFont="1" applyBorder="1" applyAlignment="1" applyProtection="1">
      <alignment horizontal="center"/>
      <protection locked="0"/>
    </xf>
    <xf numFmtId="0" fontId="13" fillId="0" borderId="6" xfId="0" applyFont="1" applyBorder="1" applyAlignment="1" applyProtection="1">
      <alignment horizontal="center"/>
      <protection locked="0"/>
    </xf>
    <xf numFmtId="0" fontId="13" fillId="0" borderId="14" xfId="0"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Protection="1">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49" fontId="0" fillId="0" borderId="13" xfId="0" applyNumberFormat="1" applyBorder="1" applyProtection="1">
      <protection locked="0"/>
    </xf>
    <xf numFmtId="5" fontId="3" fillId="6" borderId="1" xfId="0" applyNumberFormat="1" applyFont="1" applyFill="1" applyBorder="1" applyAlignment="1" applyProtection="1">
      <alignment horizontal="left"/>
      <protection locked="0"/>
    </xf>
    <xf numFmtId="5" fontId="1" fillId="0" borderId="1" xfId="0" applyNumberFormat="1" applyFont="1" applyBorder="1" applyAlignment="1" applyProtection="1">
      <alignment horizontal="left"/>
      <protection locked="0"/>
    </xf>
    <xf numFmtId="49" fontId="8" fillId="3" borderId="8" xfId="0" applyNumberFormat="1" applyFont="1" applyFill="1" applyBorder="1" applyAlignment="1" applyProtection="1">
      <alignment horizontal="center"/>
      <protection locked="0"/>
    </xf>
    <xf numFmtId="0" fontId="7" fillId="3" borderId="0" xfId="0" applyFont="1" applyFill="1" applyBorder="1" applyProtection="1">
      <protection locked="0"/>
    </xf>
    <xf numFmtId="0" fontId="8" fillId="3" borderId="0" xfId="0" applyFont="1" applyFill="1" applyBorder="1" applyProtection="1">
      <protection locked="0"/>
    </xf>
    <xf numFmtId="49" fontId="8" fillId="3" borderId="0" xfId="0" applyNumberFormat="1" applyFont="1" applyFill="1" applyBorder="1" applyAlignment="1" applyProtection="1">
      <alignment horizontal="left"/>
      <protection locked="0"/>
    </xf>
    <xf numFmtId="49" fontId="5" fillId="2" borderId="5" xfId="0" applyNumberFormat="1" applyFont="1" applyFill="1" applyBorder="1" applyProtection="1">
      <protection locked="0"/>
    </xf>
    <xf numFmtId="49" fontId="5" fillId="2" borderId="3" xfId="0" applyNumberFormat="1" applyFont="1" applyFill="1" applyBorder="1" applyProtection="1">
      <protection locked="0"/>
    </xf>
    <xf numFmtId="49" fontId="5" fillId="2" borderId="4" xfId="0" applyNumberFormat="1" applyFont="1" applyFill="1" applyBorder="1" applyProtection="1">
      <protection locked="0"/>
    </xf>
    <xf numFmtId="37" fontId="5" fillId="2" borderId="15" xfId="0" applyNumberFormat="1" applyFont="1" applyFill="1" applyBorder="1" applyProtection="1">
      <protection locked="0"/>
    </xf>
    <xf numFmtId="49" fontId="7" fillId="0" borderId="5" xfId="0" applyNumberFormat="1" applyFont="1" applyBorder="1" applyProtection="1">
      <protection locked="0"/>
    </xf>
    <xf numFmtId="0" fontId="0" fillId="0" borderId="3" xfId="0" applyBorder="1" applyProtection="1">
      <protection locked="0"/>
    </xf>
    <xf numFmtId="49" fontId="7" fillId="0" borderId="3" xfId="0" applyNumberFormat="1" applyFont="1" applyBorder="1" applyProtection="1">
      <protection locked="0"/>
    </xf>
    <xf numFmtId="49" fontId="7" fillId="0" borderId="4" xfId="0" applyNumberFormat="1" applyFont="1" applyBorder="1" applyProtection="1">
      <protection locked="0"/>
    </xf>
    <xf numFmtId="37" fontId="7" fillId="0" borderId="15" xfId="0" applyNumberFormat="1" applyFont="1" applyBorder="1" applyProtection="1">
      <protection locked="0"/>
    </xf>
    <xf numFmtId="49" fontId="1" fillId="0" borderId="5" xfId="0" applyNumberFormat="1" applyFont="1" applyBorder="1" applyProtection="1">
      <protection locked="0"/>
    </xf>
    <xf numFmtId="49" fontId="1" fillId="0" borderId="3" xfId="0" applyNumberFormat="1" applyFont="1" applyBorder="1" applyProtection="1">
      <protection locked="0"/>
    </xf>
    <xf numFmtId="49" fontId="1" fillId="0" borderId="4" xfId="0" applyNumberFormat="1" applyFont="1" applyBorder="1" applyProtection="1">
      <protection locked="0"/>
    </xf>
    <xf numFmtId="49" fontId="12" fillId="0" borderId="5" xfId="0" applyNumberFormat="1" applyFont="1" applyBorder="1" applyProtection="1">
      <protection locked="0"/>
    </xf>
    <xf numFmtId="49" fontId="12" fillId="0" borderId="3" xfId="0" applyNumberFormat="1" applyFont="1" applyBorder="1" applyProtection="1">
      <protection locked="0"/>
    </xf>
    <xf numFmtId="49" fontId="12" fillId="0" borderId="4" xfId="0" applyNumberFormat="1" applyFont="1" applyBorder="1" applyProtection="1">
      <protection locked="0"/>
    </xf>
    <xf numFmtId="164" fontId="12" fillId="0" borderId="15" xfId="0" applyNumberFormat="1" applyFont="1" applyBorder="1" applyAlignment="1" applyProtection="1">
      <alignment horizontal="center"/>
      <protection locked="0"/>
    </xf>
    <xf numFmtId="39" fontId="12" fillId="0" borderId="15" xfId="0" applyNumberFormat="1" applyFont="1" applyBorder="1" applyProtection="1">
      <protection locked="0"/>
    </xf>
    <xf numFmtId="37" fontId="21" fillId="0" borderId="15" xfId="0" applyNumberFormat="1" applyFont="1" applyBorder="1" applyAlignment="1" applyProtection="1">
      <alignment horizontal="right"/>
    </xf>
    <xf numFmtId="37" fontId="15" fillId="0" borderId="15" xfId="0" applyNumberFormat="1" applyFont="1" applyBorder="1" applyAlignment="1" applyProtection="1">
      <alignment horizontal="right"/>
    </xf>
    <xf numFmtId="37" fontId="3" fillId="2" borderId="4" xfId="0" applyNumberFormat="1" applyFont="1" applyFill="1" applyBorder="1" applyProtection="1"/>
    <xf numFmtId="37" fontId="21" fillId="0" borderId="15" xfId="0" applyNumberFormat="1" applyFont="1" applyBorder="1" applyProtection="1"/>
    <xf numFmtId="37" fontId="15" fillId="0" borderId="15" xfId="0" applyNumberFormat="1" applyFont="1" applyBorder="1" applyProtection="1"/>
    <xf numFmtId="37" fontId="22" fillId="0" borderId="15" xfId="0" applyNumberFormat="1" applyFont="1" applyBorder="1" applyProtection="1"/>
    <xf numFmtId="37" fontId="5" fillId="2" borderId="15" xfId="0" applyNumberFormat="1" applyFont="1" applyFill="1" applyBorder="1" applyProtection="1"/>
    <xf numFmtId="37" fontId="7" fillId="0" borderId="15" xfId="0" applyNumberFormat="1" applyFont="1" applyBorder="1" applyProtection="1"/>
    <xf numFmtId="37" fontId="3" fillId="0" borderId="15" xfId="0" applyNumberFormat="1" applyFont="1" applyBorder="1" applyProtection="1"/>
    <xf numFmtId="164" fontId="12" fillId="0" borderId="15" xfId="0" applyNumberFormat="1" applyFont="1" applyBorder="1" applyAlignment="1" applyProtection="1">
      <alignment horizontal="center"/>
    </xf>
    <xf numFmtId="49" fontId="3" fillId="6" borderId="0" xfId="0" applyNumberFormat="1" applyFont="1" applyFill="1" applyBorder="1" applyProtection="1"/>
    <xf numFmtId="0" fontId="19" fillId="0" borderId="0" xfId="2" applyAlignment="1" applyProtection="1">
      <protection locked="0"/>
    </xf>
    <xf numFmtId="0" fontId="27" fillId="0" borderId="0" xfId="2" applyFont="1" applyAlignment="1" applyProtection="1">
      <alignment horizontal="left" vertical="center"/>
      <protection locked="0"/>
    </xf>
    <xf numFmtId="0" fontId="27" fillId="0" borderId="0" xfId="2" applyFont="1" applyProtection="1">
      <protection locked="0"/>
    </xf>
    <xf numFmtId="0" fontId="19" fillId="0" borderId="0" xfId="2" applyAlignment="1" applyProtection="1">
      <alignment horizontal="left" vertical="center"/>
      <protection locked="0"/>
    </xf>
    <xf numFmtId="0" fontId="19" fillId="0" borderId="0" xfId="2" applyProtection="1">
      <protection locked="0"/>
    </xf>
    <xf numFmtId="0" fontId="29" fillId="0" borderId="21" xfId="2" applyFont="1" applyBorder="1" applyAlignment="1" applyProtection="1">
      <alignment horizontal="left" vertical="top" wrapText="1"/>
      <protection locked="0"/>
    </xf>
    <xf numFmtId="0" fontId="29" fillId="0" borderId="15" xfId="2" applyFont="1" applyBorder="1" applyAlignment="1" applyProtection="1">
      <alignment horizontal="center" vertical="center" wrapText="1"/>
      <protection locked="0"/>
    </xf>
    <xf numFmtId="0" fontId="6" fillId="0" borderId="15" xfId="2" applyFont="1" applyBorder="1" applyAlignment="1" applyProtection="1">
      <alignment horizontal="center" vertical="center" wrapText="1"/>
      <protection locked="0"/>
    </xf>
    <xf numFmtId="44" fontId="6" fillId="0" borderId="15" xfId="3" applyFont="1" applyBorder="1" applyAlignment="1" applyProtection="1">
      <alignment horizontal="center" vertical="center"/>
      <protection locked="0"/>
    </xf>
    <xf numFmtId="0" fontId="6" fillId="0" borderId="15" xfId="2" applyFont="1" applyBorder="1" applyAlignment="1" applyProtection="1">
      <alignment horizontal="center" vertical="center"/>
      <protection locked="0"/>
    </xf>
    <xf numFmtId="0" fontId="6" fillId="0" borderId="0" xfId="2" applyFont="1" applyAlignment="1" applyProtection="1">
      <alignment horizontal="center"/>
      <protection locked="0"/>
    </xf>
    <xf numFmtId="44" fontId="13" fillId="2" borderId="15" xfId="3" applyFont="1" applyFill="1" applyBorder="1" applyAlignment="1" applyProtection="1">
      <alignment horizontal="center" vertical="center" wrapText="1"/>
    </xf>
    <xf numFmtId="44" fontId="29" fillId="2" borderId="15" xfId="3" applyFont="1" applyFill="1" applyBorder="1" applyAlignment="1" applyProtection="1">
      <alignment horizontal="center" vertical="center" wrapText="1"/>
    </xf>
    <xf numFmtId="0" fontId="13" fillId="2" borderId="15" xfId="2" applyFont="1" applyFill="1" applyBorder="1" applyAlignment="1" applyProtection="1">
      <alignment horizontal="center" vertical="center" wrapText="1"/>
      <protection locked="0"/>
    </xf>
    <xf numFmtId="0" fontId="13" fillId="0" borderId="0" xfId="2" applyFont="1" applyAlignment="1" applyProtection="1">
      <alignment horizontal="center" vertical="center" wrapText="1"/>
      <protection locked="0"/>
    </xf>
    <xf numFmtId="0" fontId="29" fillId="0" borderId="15" xfId="2" applyFont="1" applyBorder="1" applyAlignment="1" applyProtection="1">
      <alignment horizontal="left" vertical="center" wrapText="1"/>
      <protection locked="0"/>
    </xf>
    <xf numFmtId="0" fontId="6" fillId="0" borderId="15" xfId="2" applyFont="1" applyBorder="1" applyAlignment="1" applyProtection="1">
      <alignment horizontal="left" vertical="center" wrapText="1"/>
      <protection locked="0"/>
    </xf>
    <xf numFmtId="42" fontId="28" fillId="0" borderId="15" xfId="3" applyNumberFormat="1" applyFont="1" applyBorder="1" applyAlignment="1" applyProtection="1">
      <alignment horizontal="right" vertical="center"/>
      <protection locked="0"/>
    </xf>
    <xf numFmtId="9" fontId="28" fillId="0" borderId="15" xfId="4" applyFont="1" applyBorder="1" applyAlignment="1" applyProtection="1">
      <alignment horizontal="right" vertical="center"/>
    </xf>
    <xf numFmtId="0" fontId="19" fillId="0" borderId="15" xfId="2" applyBorder="1" applyAlignment="1" applyProtection="1">
      <alignment horizontal="left" vertical="center"/>
      <protection locked="0"/>
    </xf>
    <xf numFmtId="49" fontId="29" fillId="0" borderId="15" xfId="2" applyNumberFormat="1" applyFont="1" applyBorder="1" applyAlignment="1" applyProtection="1">
      <alignment horizontal="left" vertical="center" wrapText="1"/>
      <protection locked="0"/>
    </xf>
    <xf numFmtId="49" fontId="6" fillId="0" borderId="15" xfId="2" applyNumberFormat="1" applyFont="1" applyBorder="1" applyAlignment="1" applyProtection="1">
      <alignment horizontal="left" vertical="center" wrapText="1"/>
      <protection locked="0"/>
    </xf>
    <xf numFmtId="0" fontId="6" fillId="0" borderId="15" xfId="2" applyNumberFormat="1" applyFont="1" applyBorder="1" applyAlignment="1" applyProtection="1">
      <alignment horizontal="left" vertical="center" wrapText="1"/>
      <protection locked="0"/>
    </xf>
    <xf numFmtId="44" fontId="28" fillId="8" borderId="15" xfId="3" applyFont="1" applyFill="1" applyBorder="1" applyAlignment="1" applyProtection="1">
      <alignment horizontal="right" vertical="center"/>
    </xf>
    <xf numFmtId="0" fontId="13" fillId="0" borderId="0" xfId="2" applyFont="1" applyAlignment="1" applyProtection="1">
      <alignment horizontal="left" vertical="center" wrapText="1"/>
      <protection locked="0"/>
    </xf>
    <xf numFmtId="0" fontId="19"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10" fontId="15" fillId="0" borderId="4" xfId="0" applyNumberFormat="1" applyFont="1" applyBorder="1" applyAlignment="1" applyProtection="1">
      <alignment horizontal="center"/>
    </xf>
    <xf numFmtId="37" fontId="17" fillId="0" borderId="15" xfId="0" applyNumberFormat="1" applyFont="1" applyBorder="1" applyProtection="1"/>
    <xf numFmtId="37" fontId="16" fillId="0" borderId="15" xfId="0" applyNumberFormat="1" applyFont="1" applyBorder="1" applyProtection="1"/>
    <xf numFmtId="44" fontId="6" fillId="0" borderId="20" xfId="3" applyFont="1" applyBorder="1" applyAlignment="1" applyProtection="1">
      <alignment horizontal="left" vertical="center" wrapText="1"/>
      <protection locked="0"/>
    </xf>
    <xf numFmtId="0" fontId="28" fillId="0" borderId="21" xfId="2" applyFont="1" applyBorder="1" applyAlignment="1" applyProtection="1">
      <alignment horizontal="center" vertical="center"/>
      <protection locked="0"/>
    </xf>
    <xf numFmtId="0" fontId="19" fillId="0" borderId="23" xfId="2" applyBorder="1" applyAlignment="1" applyProtection="1">
      <alignment horizontal="center" vertical="center"/>
      <protection locked="0"/>
    </xf>
    <xf numFmtId="0" fontId="14" fillId="4" borderId="5" xfId="0" applyFont="1" applyFill="1" applyBorder="1" applyAlignment="1" applyProtection="1">
      <alignment horizontal="center"/>
      <protection locked="0"/>
    </xf>
    <xf numFmtId="0" fontId="14" fillId="4" borderId="3" xfId="0" applyFont="1" applyFill="1" applyBorder="1" applyAlignment="1" applyProtection="1">
      <alignment horizontal="center"/>
      <protection locked="0"/>
    </xf>
    <xf numFmtId="0" fontId="14" fillId="4" borderId="4" xfId="0" applyFont="1" applyFill="1" applyBorder="1" applyAlignment="1" applyProtection="1">
      <alignment horizontal="center"/>
      <protection locked="0"/>
    </xf>
    <xf numFmtId="37" fontId="15"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7" fillId="0" borderId="5" xfId="0" applyNumberFormat="1" applyFont="1" applyBorder="1" applyAlignment="1" applyProtection="1">
      <alignment horizontal="right"/>
    </xf>
    <xf numFmtId="37" fontId="23" fillId="0" borderId="4" xfId="0" applyNumberFormat="1" applyFont="1" applyBorder="1" applyAlignment="1" applyProtection="1">
      <alignment horizontal="right"/>
    </xf>
    <xf numFmtId="0" fontId="11" fillId="4" borderId="7" xfId="0" applyFont="1" applyFill="1" applyBorder="1" applyAlignment="1" applyProtection="1">
      <alignment horizontal="center"/>
      <protection locked="0"/>
    </xf>
    <xf numFmtId="0" fontId="11" fillId="4" borderId="8" xfId="0" applyFont="1" applyFill="1" applyBorder="1" applyAlignment="1" applyProtection="1">
      <alignment horizontal="center"/>
      <protection locked="0"/>
    </xf>
    <xf numFmtId="0" fontId="11" fillId="4" borderId="10" xfId="0" applyFont="1" applyFill="1" applyBorder="1" applyAlignment="1" applyProtection="1">
      <alignment horizontal="center"/>
      <protection locked="0"/>
    </xf>
    <xf numFmtId="0" fontId="10" fillId="4" borderId="13" xfId="0" applyFont="1" applyFill="1" applyBorder="1" applyAlignment="1" applyProtection="1">
      <alignment horizontal="center"/>
      <protection locked="0"/>
    </xf>
    <xf numFmtId="0" fontId="10" fillId="4" borderId="1" xfId="0" applyFont="1" applyFill="1" applyBorder="1" applyAlignment="1" applyProtection="1">
      <alignment horizontal="center"/>
      <protection locked="0"/>
    </xf>
    <xf numFmtId="0" fontId="10" fillId="4" borderId="6" xfId="0" applyFont="1" applyFill="1" applyBorder="1" applyAlignment="1" applyProtection="1">
      <alignment horizontal="center"/>
      <protection locked="0"/>
    </xf>
    <xf numFmtId="0" fontId="13" fillId="3" borderId="13" xfId="0" applyFont="1" applyFill="1" applyBorder="1" applyAlignment="1" applyProtection="1">
      <alignment horizontal="center"/>
      <protection locked="0"/>
    </xf>
    <xf numFmtId="0" fontId="13" fillId="3" borderId="6" xfId="0" applyFont="1" applyFill="1" applyBorder="1" applyAlignment="1" applyProtection="1">
      <alignment horizontal="center"/>
      <protection locked="0"/>
    </xf>
    <xf numFmtId="0" fontId="13" fillId="3" borderId="11" xfId="0" applyFont="1" applyFill="1" applyBorder="1" applyAlignment="1" applyProtection="1">
      <alignment horizontal="center"/>
      <protection locked="0"/>
    </xf>
    <xf numFmtId="0" fontId="13" fillId="3" borderId="2" xfId="0" applyFont="1" applyFill="1" applyBorder="1" applyAlignment="1" applyProtection="1">
      <alignment horizontal="center"/>
      <protection locked="0"/>
    </xf>
    <xf numFmtId="0" fontId="13" fillId="3" borderId="5" xfId="0" applyFont="1" applyFill="1" applyBorder="1" applyAlignment="1" applyProtection="1">
      <alignment horizontal="center"/>
      <protection locked="0"/>
    </xf>
    <xf numFmtId="0" fontId="13" fillId="3" borderId="4" xfId="0" applyFont="1" applyFill="1" applyBorder="1" applyAlignment="1" applyProtection="1">
      <alignment horizontal="center"/>
      <protection locked="0"/>
    </xf>
    <xf numFmtId="0" fontId="13" fillId="3" borderId="3" xfId="0" applyFont="1" applyFill="1" applyBorder="1" applyAlignment="1" applyProtection="1">
      <alignment horizontal="center"/>
      <protection locked="0"/>
    </xf>
    <xf numFmtId="0" fontId="14" fillId="4" borderId="8" xfId="0" applyFont="1" applyFill="1" applyBorder="1" applyAlignment="1" applyProtection="1">
      <alignment horizontal="center"/>
      <protection locked="0"/>
    </xf>
    <xf numFmtId="0" fontId="14" fillId="4" borderId="10" xfId="0" applyFont="1" applyFill="1" applyBorder="1" applyAlignment="1" applyProtection="1">
      <alignment horizontal="center"/>
      <protection locked="0"/>
    </xf>
    <xf numFmtId="0" fontId="13" fillId="3" borderId="7" xfId="0" applyFont="1" applyFill="1" applyBorder="1" applyAlignment="1" applyProtection="1">
      <alignment horizontal="center"/>
      <protection locked="0"/>
    </xf>
    <xf numFmtId="0" fontId="13" fillId="3" borderId="10" xfId="0" applyFont="1" applyFill="1" applyBorder="1" applyAlignment="1" applyProtection="1">
      <alignment horizontal="center"/>
      <protection locked="0"/>
    </xf>
    <xf numFmtId="0" fontId="13" fillId="3" borderId="0" xfId="0" applyFont="1" applyFill="1" applyBorder="1" applyAlignment="1" applyProtection="1">
      <alignment horizontal="center"/>
      <protection locked="0"/>
    </xf>
    <xf numFmtId="49" fontId="3" fillId="6" borderId="8" xfId="0" applyNumberFormat="1" applyFont="1" applyFill="1" applyBorder="1" applyAlignment="1" applyProtection="1">
      <alignment horizontal="center"/>
      <protection locked="0"/>
    </xf>
    <xf numFmtId="0" fontId="10" fillId="4" borderId="11" xfId="0" applyFont="1" applyFill="1" applyBorder="1" applyAlignment="1" applyProtection="1">
      <alignment horizontal="center"/>
      <protection locked="0"/>
    </xf>
    <xf numFmtId="0" fontId="10" fillId="4" borderId="0" xfId="0" applyFont="1" applyFill="1" applyBorder="1" applyAlignment="1" applyProtection="1">
      <alignment horizontal="center"/>
      <protection locked="0"/>
    </xf>
    <xf numFmtId="0" fontId="10" fillId="4" borderId="2" xfId="0" applyFont="1" applyFill="1" applyBorder="1" applyAlignment="1" applyProtection="1">
      <alignment horizontal="center"/>
      <protection locked="0"/>
    </xf>
    <xf numFmtId="49" fontId="2" fillId="3" borderId="5" xfId="0" applyNumberFormat="1" applyFont="1" applyFill="1" applyBorder="1" applyAlignment="1" applyProtection="1">
      <alignment horizontal="center"/>
      <protection locked="0"/>
    </xf>
    <xf numFmtId="49" fontId="2" fillId="3" borderId="3" xfId="0" applyNumberFormat="1" applyFont="1" applyFill="1" applyBorder="1" applyAlignment="1" applyProtection="1">
      <alignment horizontal="center"/>
      <protection locked="0"/>
    </xf>
    <xf numFmtId="49" fontId="2" fillId="3" borderId="4" xfId="0" applyNumberFormat="1" applyFont="1" applyFill="1" applyBorder="1" applyAlignment="1" applyProtection="1">
      <alignment horizontal="center"/>
      <protection locked="0"/>
    </xf>
    <xf numFmtId="49" fontId="8" fillId="3" borderId="3" xfId="0" applyNumberFormat="1" applyFont="1" applyFill="1" applyBorder="1" applyAlignment="1" applyProtection="1">
      <alignment horizontal="center"/>
      <protection locked="0"/>
    </xf>
    <xf numFmtId="49" fontId="8" fillId="3" borderId="4" xfId="0" applyNumberFormat="1" applyFont="1" applyFill="1" applyBorder="1" applyAlignment="1" applyProtection="1">
      <alignment horizontal="center"/>
      <protection locked="0"/>
    </xf>
    <xf numFmtId="49" fontId="2" fillId="6" borderId="0" xfId="0" applyNumberFormat="1" applyFont="1" applyFill="1" applyBorder="1" applyAlignment="1" applyProtection="1">
      <alignment horizontal="center"/>
      <protection locked="0"/>
    </xf>
    <xf numFmtId="0" fontId="9" fillId="4" borderId="7" xfId="0" applyFont="1" applyFill="1" applyBorder="1" applyAlignment="1" applyProtection="1">
      <alignment horizontal="center"/>
      <protection locked="0"/>
    </xf>
    <xf numFmtId="0" fontId="9" fillId="4" borderId="8" xfId="0" applyFont="1" applyFill="1" applyBorder="1" applyAlignment="1" applyProtection="1">
      <alignment horizontal="center"/>
      <protection locked="0"/>
    </xf>
    <xf numFmtId="0" fontId="9" fillId="4" borderId="10" xfId="0" applyFont="1" applyFill="1" applyBorder="1" applyAlignment="1" applyProtection="1">
      <alignment horizontal="center"/>
      <protection locked="0"/>
    </xf>
    <xf numFmtId="0" fontId="4" fillId="4" borderId="13" xfId="0" applyFont="1" applyFill="1" applyBorder="1" applyAlignment="1" applyProtection="1">
      <alignment horizontal="center"/>
      <protection locked="0"/>
    </xf>
    <xf numFmtId="0" fontId="4" fillId="4" borderId="1" xfId="0" applyFont="1" applyFill="1" applyBorder="1" applyAlignment="1" applyProtection="1">
      <alignment horizontal="center"/>
      <protection locked="0"/>
    </xf>
    <xf numFmtId="0" fontId="4" fillId="4" borderId="6" xfId="0" applyFont="1" applyFill="1" applyBorder="1" applyAlignment="1" applyProtection="1">
      <alignment horizontal="center"/>
      <protection locked="0"/>
    </xf>
    <xf numFmtId="49" fontId="8" fillId="3" borderId="11" xfId="0" applyNumberFormat="1" applyFont="1" applyFill="1" applyBorder="1" applyAlignment="1" applyProtection="1">
      <alignment horizontal="center"/>
      <protection locked="0"/>
    </xf>
    <xf numFmtId="49" fontId="8" fillId="3" borderId="2" xfId="0" applyNumberFormat="1" applyFont="1" applyFill="1" applyBorder="1" applyAlignment="1" applyProtection="1">
      <alignment horizontal="center"/>
      <protection locked="0"/>
    </xf>
    <xf numFmtId="49" fontId="8" fillId="3" borderId="5" xfId="0" applyNumberFormat="1" applyFont="1" applyFill="1" applyBorder="1" applyAlignment="1" applyProtection="1">
      <alignment horizontal="center"/>
      <protection locked="0"/>
    </xf>
    <xf numFmtId="0" fontId="13" fillId="0" borderId="0" xfId="2" applyFont="1" applyAlignment="1" applyProtection="1">
      <alignment horizontal="left" wrapText="1"/>
      <protection locked="0"/>
    </xf>
    <xf numFmtId="0" fontId="24" fillId="0" borderId="0" xfId="2" applyFont="1" applyAlignment="1" applyProtection="1">
      <alignment horizontal="left" wrapText="1"/>
      <protection locked="0"/>
    </xf>
    <xf numFmtId="0" fontId="25" fillId="4" borderId="16" xfId="2" applyFont="1" applyFill="1" applyBorder="1" applyAlignment="1" applyProtection="1">
      <alignment horizontal="center" vertical="center" wrapText="1"/>
      <protection locked="0"/>
    </xf>
    <xf numFmtId="0" fontId="26" fillId="4" borderId="16" xfId="2" applyFont="1" applyFill="1" applyBorder="1" applyAlignment="1" applyProtection="1">
      <alignment horizontal="center" vertical="center"/>
      <protection locked="0"/>
    </xf>
    <xf numFmtId="0" fontId="13" fillId="2" borderId="17" xfId="2" applyFont="1" applyFill="1" applyBorder="1" applyAlignment="1" applyProtection="1">
      <alignment horizontal="left" vertical="center" wrapText="1"/>
      <protection locked="0"/>
    </xf>
    <xf numFmtId="0" fontId="19" fillId="2" borderId="18" xfId="2" applyFill="1" applyBorder="1" applyAlignment="1" applyProtection="1">
      <alignment horizontal="left" vertical="center" wrapText="1"/>
      <protection locked="0"/>
    </xf>
    <xf numFmtId="0" fontId="19" fillId="2" borderId="18" xfId="2" applyFill="1" applyBorder="1" applyAlignment="1" applyProtection="1">
      <alignment vertical="center"/>
      <protection locked="0"/>
    </xf>
    <xf numFmtId="0" fontId="19" fillId="0" borderId="19" xfId="2" applyBorder="1" applyAlignment="1" applyProtection="1">
      <alignment vertical="center"/>
      <protection locked="0"/>
    </xf>
    <xf numFmtId="0" fontId="24" fillId="2" borderId="22" xfId="2" applyFont="1" applyFill="1" applyBorder="1" applyAlignment="1" applyProtection="1">
      <alignment horizontal="left" vertical="center" wrapText="1"/>
      <protection locked="0"/>
    </xf>
    <xf numFmtId="0" fontId="28" fillId="2" borderId="8" xfId="2" applyFont="1" applyFill="1" applyBorder="1" applyAlignment="1" applyProtection="1">
      <alignment horizontal="left" vertical="center" wrapText="1"/>
      <protection locked="0"/>
    </xf>
    <xf numFmtId="0" fontId="28" fillId="2" borderId="8" xfId="2" applyFont="1" applyFill="1" applyBorder="1" applyAlignment="1" applyProtection="1">
      <alignment vertical="center"/>
      <protection locked="0"/>
    </xf>
    <xf numFmtId="0" fontId="19" fillId="0" borderId="10" xfId="2" applyBorder="1" applyAlignment="1" applyProtection="1">
      <alignment vertical="center"/>
      <protection locked="0"/>
    </xf>
    <xf numFmtId="0" fontId="13" fillId="2" borderId="9" xfId="2" applyFont="1" applyFill="1" applyBorder="1" applyAlignment="1" applyProtection="1">
      <alignment horizontal="center" vertical="center" wrapText="1"/>
    </xf>
    <xf numFmtId="0" fontId="19" fillId="0" borderId="14" xfId="2" applyBorder="1" applyAlignment="1" applyProtection="1">
      <alignment horizontal="center" vertical="center" wrapText="1"/>
    </xf>
    <xf numFmtId="0" fontId="17" fillId="2" borderId="5" xfId="2" applyFont="1" applyFill="1" applyBorder="1" applyAlignment="1" applyProtection="1">
      <alignment horizontal="left" vertical="center" wrapText="1"/>
      <protection locked="0"/>
    </xf>
    <xf numFmtId="0" fontId="15" fillId="2" borderId="4" xfId="2" applyFont="1" applyFill="1" applyBorder="1" applyAlignment="1" applyProtection="1">
      <alignment horizontal="left" vertical="center" wrapText="1"/>
      <protection locked="0"/>
    </xf>
    <xf numFmtId="0" fontId="24" fillId="0" borderId="24" xfId="2" applyFont="1" applyFill="1" applyBorder="1" applyAlignment="1" applyProtection="1">
      <alignment horizontal="left" vertical="center" wrapText="1"/>
      <protection locked="0"/>
    </xf>
    <xf numFmtId="0" fontId="19" fillId="0" borderId="20" xfId="2" applyBorder="1" applyAlignment="1" applyProtection="1">
      <alignment vertical="center"/>
      <protection locked="0"/>
    </xf>
    <xf numFmtId="44" fontId="29" fillId="2" borderId="5" xfId="3" applyFont="1" applyFill="1" applyBorder="1" applyAlignment="1" applyProtection="1">
      <alignment horizontal="center" vertical="center"/>
    </xf>
    <xf numFmtId="44" fontId="29" fillId="2" borderId="4" xfId="3" applyFont="1" applyFill="1" applyBorder="1" applyAlignment="1" applyProtection="1">
      <alignment horizontal="center" vertical="center"/>
    </xf>
  </cellXfs>
  <cellStyles count="5">
    <cellStyle name="Currency 2" xfId="3" xr:uid="{00000000-0005-0000-0000-000000000000}"/>
    <cellStyle name="Hyperlink" xfId="1" builtinId="8"/>
    <cellStyle name="Normal" xfId="0" builtinId="0"/>
    <cellStyle name="Normal 2" xfId="2" xr:uid="{00000000-0005-0000-0000-000003000000}"/>
    <cellStyle name="Percent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zoomScale="60" zoomScaleNormal="75" workbookViewId="0">
      <selection activeCell="C17" sqref="C17"/>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190" t="s">
        <v>47</v>
      </c>
      <c r="B1" s="191"/>
      <c r="C1" s="191"/>
      <c r="D1" s="191"/>
      <c r="E1" s="191"/>
      <c r="F1" s="191"/>
      <c r="G1" s="191"/>
      <c r="H1" s="191"/>
      <c r="I1" s="191"/>
      <c r="J1" s="191"/>
      <c r="K1" s="192"/>
    </row>
    <row r="2" spans="1:11" ht="24.9" customHeight="1" x14ac:dyDescent="0.45">
      <c r="A2" s="193" t="s">
        <v>121</v>
      </c>
      <c r="B2" s="194"/>
      <c r="C2" s="194"/>
      <c r="D2" s="194"/>
      <c r="E2" s="194"/>
      <c r="F2" s="194"/>
      <c r="G2" s="194"/>
      <c r="H2" s="194"/>
      <c r="I2" s="194"/>
      <c r="J2" s="194"/>
      <c r="K2" s="195"/>
    </row>
    <row r="3" spans="1:11" ht="30" customHeight="1" x14ac:dyDescent="0.45">
      <c r="A3" s="71" t="s">
        <v>4</v>
      </c>
      <c r="B3" s="208"/>
      <c r="C3" s="208"/>
      <c r="D3" s="208"/>
      <c r="E3" s="208"/>
      <c r="F3" s="208"/>
      <c r="G3" s="72"/>
      <c r="H3" s="73"/>
      <c r="I3" s="73"/>
      <c r="J3" s="74"/>
      <c r="K3" s="75"/>
    </row>
    <row r="4" spans="1:11" ht="21" customHeight="1" x14ac:dyDescent="0.45">
      <c r="A4" s="76" t="s">
        <v>6</v>
      </c>
      <c r="B4" s="10"/>
      <c r="C4" s="10"/>
      <c r="D4" s="77"/>
      <c r="E4" s="78"/>
      <c r="F4" s="78"/>
      <c r="G4" s="79"/>
      <c r="H4" s="8"/>
      <c r="I4" s="79" t="s">
        <v>86</v>
      </c>
      <c r="J4" s="80"/>
      <c r="K4" s="81"/>
    </row>
    <row r="5" spans="1:11" ht="21" customHeight="1" x14ac:dyDescent="0.45">
      <c r="A5" s="76" t="s">
        <v>5</v>
      </c>
      <c r="B5" s="148" t="s">
        <v>162</v>
      </c>
      <c r="C5" s="10"/>
      <c r="D5" s="77"/>
      <c r="E5" s="8"/>
      <c r="F5" s="79" t="s">
        <v>8</v>
      </c>
      <c r="G5" s="11"/>
      <c r="H5" s="8"/>
      <c r="I5" s="79" t="s">
        <v>87</v>
      </c>
      <c r="J5" s="80"/>
      <c r="K5" s="81"/>
    </row>
    <row r="6" spans="1:11" ht="21" customHeight="1" x14ac:dyDescent="0.45">
      <c r="A6" s="76" t="s">
        <v>115</v>
      </c>
      <c r="B6" s="148" t="s">
        <v>156</v>
      </c>
      <c r="C6" s="82"/>
      <c r="D6" s="83" t="s">
        <v>157</v>
      </c>
      <c r="E6" s="8"/>
      <c r="F6" s="79" t="s">
        <v>7</v>
      </c>
      <c r="G6" s="11"/>
      <c r="H6" s="8"/>
      <c r="I6" s="79" t="s">
        <v>88</v>
      </c>
      <c r="J6" s="80"/>
      <c r="K6" s="81"/>
    </row>
    <row r="7" spans="1:11" ht="21" customHeight="1" x14ac:dyDescent="0.45">
      <c r="A7" s="76" t="s">
        <v>9</v>
      </c>
      <c r="B7" s="14">
        <v>0</v>
      </c>
      <c r="C7" s="84"/>
      <c r="D7" s="79"/>
      <c r="E7" s="79"/>
      <c r="F7" s="79"/>
      <c r="G7" s="79"/>
      <c r="H7" s="8"/>
      <c r="I7" s="79" t="s">
        <v>89</v>
      </c>
      <c r="J7" s="85"/>
      <c r="K7" s="81"/>
    </row>
    <row r="8" spans="1:11" ht="15" x14ac:dyDescent="0.25">
      <c r="A8" s="86"/>
      <c r="B8" s="87"/>
      <c r="C8" s="87"/>
      <c r="D8" s="87"/>
      <c r="E8" s="87"/>
      <c r="F8" s="87"/>
      <c r="G8" s="87"/>
      <c r="H8" s="87"/>
      <c r="I8" s="87"/>
      <c r="J8" s="88"/>
      <c r="K8" s="89"/>
    </row>
    <row r="9" spans="1:11" x14ac:dyDescent="0.25">
      <c r="A9" s="90"/>
      <c r="B9" s="90"/>
      <c r="C9" s="90"/>
      <c r="D9" s="90"/>
      <c r="E9" s="90"/>
      <c r="F9" s="90"/>
      <c r="G9" s="90"/>
      <c r="H9" s="90"/>
      <c r="I9" s="90"/>
      <c r="J9" s="90"/>
      <c r="K9" s="91"/>
    </row>
    <row r="10" spans="1:11" ht="21" x14ac:dyDescent="0.5">
      <c r="A10" s="183" t="s">
        <v>62</v>
      </c>
      <c r="B10" s="184"/>
      <c r="C10" s="184"/>
      <c r="D10" s="184"/>
      <c r="E10" s="184"/>
      <c r="F10" s="184"/>
      <c r="G10" s="184"/>
      <c r="H10" s="184"/>
      <c r="I10" s="184"/>
      <c r="J10" s="203"/>
      <c r="K10" s="204"/>
    </row>
    <row r="11" spans="1:11" ht="21" customHeight="1" x14ac:dyDescent="0.25">
      <c r="A11" s="92"/>
      <c r="B11" s="93"/>
      <c r="C11" s="94"/>
      <c r="D11" s="200" t="s">
        <v>60</v>
      </c>
      <c r="E11" s="202"/>
      <c r="F11" s="201"/>
      <c r="G11" s="55"/>
      <c r="H11" s="55"/>
      <c r="I11" s="92"/>
      <c r="J11" s="205"/>
      <c r="K11" s="206"/>
    </row>
    <row r="12" spans="1:11" ht="21" customHeight="1" x14ac:dyDescent="0.25">
      <c r="A12" s="198" t="s">
        <v>61</v>
      </c>
      <c r="B12" s="207"/>
      <c r="C12" s="199"/>
      <c r="D12" s="55"/>
      <c r="E12" s="198" t="s">
        <v>59</v>
      </c>
      <c r="F12" s="199"/>
      <c r="G12" s="95"/>
      <c r="H12" s="95" t="s">
        <v>54</v>
      </c>
      <c r="I12" s="96" t="s">
        <v>117</v>
      </c>
      <c r="J12" s="198" t="s">
        <v>50</v>
      </c>
      <c r="K12" s="199" t="s">
        <v>50</v>
      </c>
    </row>
    <row r="13" spans="1:11" ht="21" customHeight="1" x14ac:dyDescent="0.25">
      <c r="A13" s="97"/>
      <c r="B13" s="98"/>
      <c r="C13" s="99"/>
      <c r="D13" s="95" t="s">
        <v>50</v>
      </c>
      <c r="E13" s="196" t="s">
        <v>157</v>
      </c>
      <c r="F13" s="197"/>
      <c r="G13" s="95" t="s">
        <v>52</v>
      </c>
      <c r="H13" s="95" t="s">
        <v>55</v>
      </c>
      <c r="I13" s="96"/>
      <c r="J13" s="198" t="s">
        <v>57</v>
      </c>
      <c r="K13" s="199" t="s">
        <v>57</v>
      </c>
    </row>
    <row r="14" spans="1:11" ht="21" customHeight="1" x14ac:dyDescent="0.25">
      <c r="A14" s="56" t="s">
        <v>48</v>
      </c>
      <c r="B14" s="200" t="s">
        <v>49</v>
      </c>
      <c r="C14" s="201"/>
      <c r="D14" s="99" t="s">
        <v>103</v>
      </c>
      <c r="E14" s="56" t="s">
        <v>51</v>
      </c>
      <c r="F14" s="56" t="s">
        <v>52</v>
      </c>
      <c r="G14" s="57" t="s">
        <v>53</v>
      </c>
      <c r="H14" s="57" t="s">
        <v>56</v>
      </c>
      <c r="I14" s="97" t="s">
        <v>118</v>
      </c>
      <c r="J14" s="196" t="s">
        <v>58</v>
      </c>
      <c r="K14" s="197" t="s">
        <v>58</v>
      </c>
    </row>
    <row r="15" spans="1:11" ht="24.9" customHeight="1" x14ac:dyDescent="0.25">
      <c r="A15" s="100">
        <v>1000</v>
      </c>
      <c r="B15" s="59" t="s">
        <v>63</v>
      </c>
      <c r="C15" s="60"/>
      <c r="D15" s="61">
        <f>'Budget Detail'!E20</f>
        <v>0</v>
      </c>
      <c r="E15" s="61">
        <f>'Budget Detail'!F20</f>
        <v>0</v>
      </c>
      <c r="F15" s="61">
        <f>'Budget Detail'!G20</f>
        <v>0</v>
      </c>
      <c r="G15" s="61">
        <f>'Budget Detail'!H20</f>
        <v>0</v>
      </c>
      <c r="H15" s="61">
        <f>'Budget Detail'!I20</f>
        <v>0</v>
      </c>
      <c r="I15" s="61">
        <f>'Budget Detail'!J20</f>
        <v>0</v>
      </c>
      <c r="J15" s="186">
        <f>'Budget Detail'!K20</f>
        <v>0</v>
      </c>
      <c r="K15" s="187"/>
    </row>
    <row r="16" spans="1:11" ht="24.9" customHeight="1" x14ac:dyDescent="0.25">
      <c r="A16" s="100">
        <v>2000</v>
      </c>
      <c r="B16" s="59" t="s">
        <v>64</v>
      </c>
      <c r="C16" s="60"/>
      <c r="D16" s="61">
        <f>'Budget Detail'!E44</f>
        <v>0</v>
      </c>
      <c r="E16" s="61">
        <f>'Budget Detail'!F44</f>
        <v>0</v>
      </c>
      <c r="F16" s="61">
        <f>'Budget Detail'!G44</f>
        <v>0</v>
      </c>
      <c r="G16" s="61">
        <f>'Budget Detail'!H44</f>
        <v>0</v>
      </c>
      <c r="H16" s="61">
        <f>'Budget Detail'!I44</f>
        <v>0</v>
      </c>
      <c r="I16" s="61">
        <f>'Budget Detail'!J44</f>
        <v>0</v>
      </c>
      <c r="J16" s="186">
        <f>'Budget Detail'!K44</f>
        <v>0</v>
      </c>
      <c r="K16" s="187"/>
    </row>
    <row r="17" spans="1:11" ht="24.9" customHeight="1" x14ac:dyDescent="0.25">
      <c r="A17" s="100">
        <v>2100</v>
      </c>
      <c r="B17" s="59" t="s">
        <v>65</v>
      </c>
      <c r="C17" s="60"/>
      <c r="D17" s="61">
        <f>'Budget Detail'!E53</f>
        <v>0</v>
      </c>
      <c r="E17" s="61">
        <f>'Budget Detail'!F53</f>
        <v>0</v>
      </c>
      <c r="F17" s="61">
        <f>'Budget Detail'!G53</f>
        <v>0</v>
      </c>
      <c r="G17" s="61">
        <f>'Budget Detail'!H53</f>
        <v>0</v>
      </c>
      <c r="H17" s="61">
        <f>'Budget Detail'!I53</f>
        <v>0</v>
      </c>
      <c r="I17" s="61">
        <f>'Budget Detail'!J53</f>
        <v>0</v>
      </c>
      <c r="J17" s="186">
        <f>'Budget Detail'!K53</f>
        <v>0</v>
      </c>
      <c r="K17" s="187"/>
    </row>
    <row r="18" spans="1:11" ht="24.9" customHeight="1" x14ac:dyDescent="0.25">
      <c r="A18" s="100">
        <v>2200</v>
      </c>
      <c r="B18" s="59" t="s">
        <v>66</v>
      </c>
      <c r="C18" s="60"/>
      <c r="D18" s="61">
        <f>'Budget Detail'!E60</f>
        <v>0</v>
      </c>
      <c r="E18" s="61">
        <f>'Budget Detail'!F60</f>
        <v>0</v>
      </c>
      <c r="F18" s="61">
        <f>'Budget Detail'!G60</f>
        <v>0</v>
      </c>
      <c r="G18" s="61">
        <f>'Budget Detail'!H60</f>
        <v>0</v>
      </c>
      <c r="H18" s="61">
        <f>'Budget Detail'!I60</f>
        <v>0</v>
      </c>
      <c r="I18" s="61">
        <f>'Budget Detail'!J60</f>
        <v>0</v>
      </c>
      <c r="J18" s="186">
        <f>'Budget Detail'!K60</f>
        <v>0</v>
      </c>
      <c r="K18" s="187"/>
    </row>
    <row r="19" spans="1:11" ht="24.9" customHeight="1" x14ac:dyDescent="0.25">
      <c r="A19" s="100">
        <v>3000</v>
      </c>
      <c r="B19" s="59" t="s">
        <v>67</v>
      </c>
      <c r="C19" s="60"/>
      <c r="D19" s="61">
        <f>'Budget Detail'!E67</f>
        <v>0</v>
      </c>
      <c r="E19" s="61">
        <f>'Budget Detail'!F67</f>
        <v>0</v>
      </c>
      <c r="F19" s="61">
        <f>'Budget Detail'!G67</f>
        <v>0</v>
      </c>
      <c r="G19" s="61">
        <f>'Budget Detail'!H67</f>
        <v>0</v>
      </c>
      <c r="H19" s="61">
        <f>'Budget Detail'!I67</f>
        <v>0</v>
      </c>
      <c r="I19" s="61">
        <f>'Budget Detail'!J67</f>
        <v>0</v>
      </c>
      <c r="J19" s="186">
        <f>'Budget Detail'!K67</f>
        <v>0</v>
      </c>
      <c r="K19" s="187"/>
    </row>
    <row r="20" spans="1:11" ht="24.9" customHeight="1" x14ac:dyDescent="0.25">
      <c r="A20" s="100">
        <v>4000</v>
      </c>
      <c r="B20" s="59" t="s">
        <v>68</v>
      </c>
      <c r="C20" s="60"/>
      <c r="D20" s="61">
        <f>'Budget Detail'!E71</f>
        <v>0</v>
      </c>
      <c r="E20" s="61">
        <f>'Budget Detail'!F71</f>
        <v>0</v>
      </c>
      <c r="F20" s="61">
        <f>'Budget Detail'!G71</f>
        <v>0</v>
      </c>
      <c r="G20" s="61">
        <f>'Budget Detail'!H71</f>
        <v>0</v>
      </c>
      <c r="H20" s="61">
        <f>'Budget Detail'!I71</f>
        <v>0</v>
      </c>
      <c r="I20" s="61">
        <f>'Budget Detail'!J71</f>
        <v>0</v>
      </c>
      <c r="J20" s="186">
        <f>'Budget Detail'!K71</f>
        <v>0</v>
      </c>
      <c r="K20" s="187"/>
    </row>
    <row r="21" spans="1:11" ht="24.9" customHeight="1" x14ac:dyDescent="0.25">
      <c r="A21" s="100">
        <v>5000</v>
      </c>
      <c r="B21" s="59" t="s">
        <v>69</v>
      </c>
      <c r="C21" s="60"/>
      <c r="D21" s="61">
        <f>'Budget Detail'!E75</f>
        <v>0</v>
      </c>
      <c r="E21" s="61">
        <f>'Budget Detail'!F75</f>
        <v>0</v>
      </c>
      <c r="F21" s="61">
        <f>'Budget Detail'!G75</f>
        <v>0</v>
      </c>
      <c r="G21" s="61">
        <f>'Budget Detail'!H75</f>
        <v>0</v>
      </c>
      <c r="H21" s="61">
        <f>'Budget Detail'!I75</f>
        <v>0</v>
      </c>
      <c r="I21" s="61">
        <f>'Budget Detail'!J75</f>
        <v>0</v>
      </c>
      <c r="J21" s="186">
        <f>'Budget Detail'!K75</f>
        <v>0</v>
      </c>
      <c r="K21" s="187"/>
    </row>
    <row r="22" spans="1:11" ht="30" customHeight="1" x14ac:dyDescent="0.45">
      <c r="A22" s="101"/>
      <c r="B22" s="67" t="s">
        <v>70</v>
      </c>
      <c r="C22" s="69"/>
      <c r="D22" s="138">
        <f t="shared" ref="D22:I22" si="0">SUM(D15:D21)</f>
        <v>0</v>
      </c>
      <c r="E22" s="138">
        <f t="shared" si="0"/>
        <v>0</v>
      </c>
      <c r="F22" s="138">
        <f t="shared" si="0"/>
        <v>0</v>
      </c>
      <c r="G22" s="138">
        <f t="shared" si="0"/>
        <v>0</v>
      </c>
      <c r="H22" s="138">
        <f t="shared" si="0"/>
        <v>0</v>
      </c>
      <c r="I22" s="138">
        <f t="shared" si="0"/>
        <v>0</v>
      </c>
      <c r="J22" s="188">
        <f>SUM(J15:K21)</f>
        <v>0</v>
      </c>
      <c r="K22" s="189"/>
    </row>
    <row r="24" spans="1:11" ht="21" x14ac:dyDescent="0.5">
      <c r="A24" s="183" t="s">
        <v>85</v>
      </c>
      <c r="B24" s="184"/>
      <c r="C24" s="184"/>
      <c r="D24" s="184"/>
      <c r="E24" s="184"/>
      <c r="F24" s="184"/>
      <c r="G24" s="184"/>
      <c r="H24" s="184"/>
      <c r="I24" s="184"/>
      <c r="J24" s="184"/>
      <c r="K24" s="185"/>
    </row>
    <row r="25" spans="1:11" ht="21" customHeight="1" x14ac:dyDescent="0.25">
      <c r="A25" s="102"/>
      <c r="B25" s="103"/>
      <c r="C25" s="104" t="s">
        <v>71</v>
      </c>
      <c r="D25" s="104" t="s">
        <v>72</v>
      </c>
      <c r="E25" s="104" t="s">
        <v>73</v>
      </c>
      <c r="F25" s="104" t="s">
        <v>74</v>
      </c>
      <c r="G25" s="104" t="s">
        <v>75</v>
      </c>
      <c r="H25" s="104" t="s">
        <v>76</v>
      </c>
      <c r="I25" s="104" t="s">
        <v>77</v>
      </c>
      <c r="J25" s="104" t="s">
        <v>78</v>
      </c>
      <c r="K25" s="104" t="s">
        <v>79</v>
      </c>
    </row>
    <row r="26" spans="1:11" ht="21" customHeight="1" x14ac:dyDescent="0.25">
      <c r="A26" s="105"/>
      <c r="B26" s="106"/>
      <c r="C26" s="107"/>
      <c r="D26" s="107"/>
      <c r="E26" s="107"/>
      <c r="F26" s="107"/>
      <c r="G26" s="107"/>
      <c r="H26" s="107"/>
      <c r="I26" s="107"/>
      <c r="J26" s="107"/>
      <c r="K26" s="107"/>
    </row>
    <row r="27" spans="1:11" ht="21" customHeight="1" x14ac:dyDescent="0.25">
      <c r="A27" s="108" t="s">
        <v>80</v>
      </c>
      <c r="B27" s="109"/>
      <c r="C27" s="110">
        <f>'Spending Plan Wksheet'!D20</f>
        <v>0</v>
      </c>
      <c r="D27" s="110">
        <f>'Spending Plan Wksheet'!E20</f>
        <v>0</v>
      </c>
      <c r="E27" s="110">
        <f>'Spending Plan Wksheet'!F20</f>
        <v>0</v>
      </c>
      <c r="F27" s="110">
        <f>'Spending Plan Wksheet'!G20</f>
        <v>0</v>
      </c>
      <c r="G27" s="110">
        <f>'Spending Plan Wksheet'!H20</f>
        <v>0</v>
      </c>
      <c r="H27" s="110">
        <f>'Spending Plan Wksheet'!I20</f>
        <v>0</v>
      </c>
      <c r="I27" s="110">
        <f>'Spending Plan Wksheet'!J20</f>
        <v>0</v>
      </c>
      <c r="J27" s="110">
        <f>'Spending Plan Wksheet'!K20</f>
        <v>0</v>
      </c>
      <c r="K27" s="110">
        <f>'Spending Plan Wksheet'!L20</f>
        <v>0</v>
      </c>
    </row>
    <row r="28" spans="1:11" ht="21" customHeight="1" x14ac:dyDescent="0.3">
      <c r="A28" s="111" t="s">
        <v>81</v>
      </c>
      <c r="B28" s="112"/>
      <c r="C28" s="178">
        <f>C27</f>
        <v>0</v>
      </c>
      <c r="D28" s="178">
        <f t="shared" ref="D28:K28" si="1">C28+D27</f>
        <v>0</v>
      </c>
      <c r="E28" s="178">
        <f t="shared" si="1"/>
        <v>0</v>
      </c>
      <c r="F28" s="178">
        <f t="shared" si="1"/>
        <v>0</v>
      </c>
      <c r="G28" s="178">
        <f t="shared" si="1"/>
        <v>0</v>
      </c>
      <c r="H28" s="178">
        <f t="shared" si="1"/>
        <v>0</v>
      </c>
      <c r="I28" s="178">
        <f t="shared" si="1"/>
        <v>0</v>
      </c>
      <c r="J28" s="178">
        <f t="shared" si="1"/>
        <v>0</v>
      </c>
      <c r="K28" s="178">
        <f t="shared" si="1"/>
        <v>0</v>
      </c>
    </row>
    <row r="29" spans="1:11" ht="21" customHeight="1" x14ac:dyDescent="0.25">
      <c r="A29" s="102"/>
      <c r="B29" s="103"/>
      <c r="C29" s="104" t="s">
        <v>82</v>
      </c>
      <c r="D29" s="104" t="s">
        <v>83</v>
      </c>
      <c r="E29" s="104" t="s">
        <v>84</v>
      </c>
      <c r="F29" s="104"/>
      <c r="G29" s="104"/>
      <c r="H29" s="104"/>
      <c r="I29" s="104"/>
      <c r="J29" s="104"/>
      <c r="K29" s="104" t="s">
        <v>10</v>
      </c>
    </row>
    <row r="30" spans="1:11" ht="21" customHeight="1" x14ac:dyDescent="0.25">
      <c r="A30" s="105"/>
      <c r="B30" s="106"/>
      <c r="C30" s="107"/>
      <c r="D30" s="107"/>
      <c r="E30" s="107"/>
      <c r="F30" s="107"/>
      <c r="G30" s="107"/>
      <c r="H30" s="107"/>
      <c r="I30" s="107"/>
      <c r="J30" s="107"/>
      <c r="K30" s="107"/>
    </row>
    <row r="31" spans="1:11" ht="21" customHeight="1" x14ac:dyDescent="0.25">
      <c r="A31" s="108" t="s">
        <v>80</v>
      </c>
      <c r="B31" s="109"/>
      <c r="C31" s="110">
        <f>'Spending Plan Wksheet'!D32</f>
        <v>0</v>
      </c>
      <c r="D31" s="110">
        <f>'Spending Plan Wksheet'!E32</f>
        <v>0</v>
      </c>
      <c r="E31" s="110">
        <f>'Spending Plan Wksheet'!F32</f>
        <v>0</v>
      </c>
      <c r="F31" s="110"/>
      <c r="G31" s="110"/>
      <c r="H31" s="110"/>
      <c r="I31" s="110"/>
      <c r="J31" s="110"/>
      <c r="K31" s="179">
        <f>SUM(C27:K27)+SUM(C31:J31)</f>
        <v>0</v>
      </c>
    </row>
    <row r="32" spans="1:11" ht="21" customHeight="1" x14ac:dyDescent="0.3">
      <c r="A32" s="111" t="s">
        <v>81</v>
      </c>
      <c r="B32" s="112"/>
      <c r="C32" s="178">
        <f>K28+C31</f>
        <v>0</v>
      </c>
      <c r="D32" s="178">
        <f>C32+D31</f>
        <v>0</v>
      </c>
      <c r="E32" s="178">
        <f>D32+E31</f>
        <v>0</v>
      </c>
      <c r="F32" s="113"/>
      <c r="G32" s="113"/>
      <c r="H32" s="113"/>
      <c r="I32" s="113"/>
      <c r="J32" s="113"/>
      <c r="K32" s="113"/>
    </row>
    <row r="33" spans="1:1" ht="18" customHeight="1" x14ac:dyDescent="0.25">
      <c r="A33" s="52" t="s">
        <v>131</v>
      </c>
    </row>
  </sheetData>
  <mergeCells count="22">
    <mergeCell ref="A1:K1"/>
    <mergeCell ref="A2:K2"/>
    <mergeCell ref="J14:K14"/>
    <mergeCell ref="J13:K13"/>
    <mergeCell ref="B14:C14"/>
    <mergeCell ref="D11:F11"/>
    <mergeCell ref="E13:F13"/>
    <mergeCell ref="A10:K10"/>
    <mergeCell ref="J11:K11"/>
    <mergeCell ref="A12:C12"/>
    <mergeCell ref="E12:F12"/>
    <mergeCell ref="B3:F3"/>
    <mergeCell ref="J12:K12"/>
    <mergeCell ref="A24:K24"/>
    <mergeCell ref="J15:K15"/>
    <mergeCell ref="J16:K16"/>
    <mergeCell ref="J17:K17"/>
    <mergeCell ref="J18:K18"/>
    <mergeCell ref="J21:K21"/>
    <mergeCell ref="J22:K22"/>
    <mergeCell ref="J19:K19"/>
    <mergeCell ref="J20:K20"/>
  </mergeCells>
  <phoneticPr fontId="0" type="noConversion"/>
  <printOptions horizontalCentered="1"/>
  <pageMargins left="0.5" right="0.5" top="0.75" bottom="0.75" header="0.5" footer="0.5"/>
  <pageSetup scale="56"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78"/>
  <sheetViews>
    <sheetView tabSelected="1" zoomScale="60" workbookViewId="0">
      <selection activeCell="D36" sqref="D36"/>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3" ht="30" customHeight="1" x14ac:dyDescent="0.65">
      <c r="A1" s="190" t="s">
        <v>33</v>
      </c>
      <c r="B1" s="191"/>
      <c r="C1" s="191"/>
      <c r="D1" s="191"/>
      <c r="E1" s="191"/>
      <c r="F1" s="191"/>
      <c r="G1" s="191"/>
      <c r="H1" s="191"/>
      <c r="I1" s="191"/>
      <c r="J1" s="191"/>
      <c r="K1" s="192"/>
    </row>
    <row r="2" spans="1:13" ht="24.9" customHeight="1" x14ac:dyDescent="0.45">
      <c r="A2" s="209" t="s">
        <v>121</v>
      </c>
      <c r="B2" s="210"/>
      <c r="C2" s="210"/>
      <c r="D2" s="210"/>
      <c r="E2" s="210"/>
      <c r="F2" s="210"/>
      <c r="G2" s="210"/>
      <c r="H2" s="210"/>
      <c r="I2" s="210"/>
      <c r="J2" s="210"/>
      <c r="K2" s="211"/>
    </row>
    <row r="3" spans="1:13" x14ac:dyDescent="0.25">
      <c r="A3" s="4"/>
      <c r="B3" s="5"/>
      <c r="C3" s="5"/>
      <c r="D3" s="5"/>
      <c r="E3" s="5"/>
      <c r="F3" s="5"/>
      <c r="G3" s="5"/>
      <c r="H3" s="5"/>
      <c r="I3" s="5"/>
      <c r="J3" s="5"/>
      <c r="K3" s="6"/>
      <c r="L3" s="8"/>
      <c r="M3" s="8"/>
    </row>
    <row r="4" spans="1:13" ht="21.9" customHeight="1" x14ac:dyDescent="0.5">
      <c r="A4" s="7" t="s">
        <v>4</v>
      </c>
      <c r="B4" s="8"/>
      <c r="C4" s="8"/>
      <c r="D4" s="217">
        <f>'Budget Summary'!$B$3</f>
        <v>0</v>
      </c>
      <c r="E4" s="217"/>
      <c r="F4" s="217"/>
      <c r="G4" s="8"/>
      <c r="H4" s="8"/>
      <c r="I4" s="8"/>
      <c r="J4" s="8"/>
      <c r="K4" s="9"/>
      <c r="L4" s="8"/>
    </row>
    <row r="5" spans="1:13" ht="21.9" customHeight="1" x14ac:dyDescent="0.45">
      <c r="A5" s="7" t="s">
        <v>6</v>
      </c>
      <c r="B5" s="8"/>
      <c r="C5" s="8"/>
      <c r="D5" s="10">
        <f>'Budget Summary'!$B$4</f>
        <v>0</v>
      </c>
      <c r="E5" s="8"/>
      <c r="F5" s="8"/>
      <c r="G5" s="8"/>
      <c r="H5" s="8"/>
      <c r="I5" s="8" t="s">
        <v>8</v>
      </c>
      <c r="J5" s="11">
        <f>'Budget Summary'!$G$5</f>
        <v>0</v>
      </c>
      <c r="K5" s="9"/>
      <c r="L5" s="8"/>
    </row>
    <row r="6" spans="1:13" ht="21.9" customHeight="1" x14ac:dyDescent="0.45">
      <c r="A6" s="7" t="s">
        <v>5</v>
      </c>
      <c r="B6" s="8"/>
      <c r="C6" s="8"/>
      <c r="D6" s="148" t="str">
        <f>'Budget Summary'!$B$5</f>
        <v>Megafires</v>
      </c>
      <c r="E6" s="8"/>
      <c r="F6" s="8"/>
      <c r="G6" s="8"/>
      <c r="H6" s="8"/>
      <c r="I6" s="8" t="s">
        <v>7</v>
      </c>
      <c r="J6" s="11"/>
      <c r="K6" s="9"/>
      <c r="L6" s="8"/>
    </row>
    <row r="7" spans="1:13" ht="21.9" customHeight="1" x14ac:dyDescent="0.45">
      <c r="A7" s="7" t="s">
        <v>124</v>
      </c>
      <c r="B7" s="8"/>
      <c r="C7" s="8"/>
      <c r="D7" s="148" t="str">
        <f>'Budget Summary'!$B$6</f>
        <v>National Dislocated Worker Grant</v>
      </c>
      <c r="E7" s="8"/>
      <c r="F7" s="8"/>
      <c r="G7" s="8"/>
      <c r="H7" s="8"/>
      <c r="I7" s="8"/>
      <c r="J7" s="12"/>
      <c r="K7" s="9"/>
      <c r="L7" s="8"/>
    </row>
    <row r="8" spans="1:13" ht="21.9" customHeight="1" x14ac:dyDescent="0.45">
      <c r="A8" s="114" t="s">
        <v>9</v>
      </c>
      <c r="B8" s="17"/>
      <c r="C8" s="17"/>
      <c r="D8" s="115">
        <f>'Budget Summary'!B7</f>
        <v>0</v>
      </c>
      <c r="E8" s="17"/>
      <c r="F8" s="17"/>
      <c r="G8" s="17"/>
      <c r="H8" s="17"/>
      <c r="I8" s="17"/>
      <c r="J8" s="116"/>
      <c r="K8" s="18"/>
      <c r="L8" s="8"/>
    </row>
    <row r="9" spans="1:13" x14ac:dyDescent="0.25">
      <c r="A9" s="8"/>
      <c r="B9" s="8"/>
      <c r="C9" s="8"/>
      <c r="D9" s="8"/>
      <c r="E9" s="8"/>
      <c r="F9" s="8"/>
      <c r="G9" s="8"/>
      <c r="H9" s="8"/>
      <c r="I9" s="8"/>
      <c r="J9" s="8"/>
      <c r="K9" s="8"/>
    </row>
    <row r="10" spans="1:13" ht="21" x14ac:dyDescent="0.5">
      <c r="A10" s="19"/>
      <c r="B10" s="117"/>
      <c r="C10" s="117"/>
      <c r="D10" s="20"/>
      <c r="E10" s="212" t="s">
        <v>35</v>
      </c>
      <c r="F10" s="213"/>
      <c r="G10" s="213"/>
      <c r="H10" s="213"/>
      <c r="I10" s="213"/>
      <c r="J10" s="213"/>
      <c r="K10" s="214"/>
    </row>
    <row r="11" spans="1:13" ht="20.100000000000001" customHeight="1" x14ac:dyDescent="0.5">
      <c r="A11" s="22"/>
      <c r="B11" s="25"/>
      <c r="C11" s="25"/>
      <c r="D11" s="23"/>
      <c r="E11" s="212" t="s">
        <v>34</v>
      </c>
      <c r="F11" s="213"/>
      <c r="G11" s="214"/>
      <c r="H11" s="21"/>
      <c r="I11" s="21"/>
      <c r="J11" s="20"/>
      <c r="K11" s="20" t="s">
        <v>105</v>
      </c>
    </row>
    <row r="12" spans="1:13" ht="21" customHeight="1" x14ac:dyDescent="0.25">
      <c r="A12" s="22"/>
      <c r="B12" s="25"/>
      <c r="C12" s="25"/>
      <c r="D12" s="25"/>
      <c r="E12" s="21"/>
      <c r="F12" s="215" t="s">
        <v>160</v>
      </c>
      <c r="G12" s="216"/>
      <c r="H12" s="24"/>
      <c r="I12" s="24" t="s">
        <v>54</v>
      </c>
      <c r="J12" s="23"/>
      <c r="K12" s="23" t="s">
        <v>50</v>
      </c>
    </row>
    <row r="13" spans="1:13" ht="21" customHeight="1" x14ac:dyDescent="0.25">
      <c r="A13" s="22"/>
      <c r="B13" s="118"/>
      <c r="C13" s="118"/>
      <c r="D13" s="119"/>
      <c r="E13" s="24"/>
      <c r="F13" s="25"/>
      <c r="G13" s="21"/>
      <c r="H13" s="24" t="s">
        <v>52</v>
      </c>
      <c r="I13" s="24" t="s">
        <v>55</v>
      </c>
      <c r="J13" s="23" t="s">
        <v>117</v>
      </c>
      <c r="K13" s="23" t="s">
        <v>57</v>
      </c>
    </row>
    <row r="14" spans="1:13" ht="21" customHeight="1" x14ac:dyDescent="0.25">
      <c r="A14" s="22"/>
      <c r="B14" s="25"/>
      <c r="C14" s="120" t="s">
        <v>104</v>
      </c>
      <c r="D14" s="119"/>
      <c r="E14" s="24" t="s">
        <v>50</v>
      </c>
      <c r="F14" s="25" t="s">
        <v>51</v>
      </c>
      <c r="G14" s="24" t="s">
        <v>52</v>
      </c>
      <c r="H14" s="24" t="s">
        <v>53</v>
      </c>
      <c r="I14" s="24" t="s">
        <v>56</v>
      </c>
      <c r="J14" s="23" t="s">
        <v>116</v>
      </c>
      <c r="K14" s="23" t="s">
        <v>58</v>
      </c>
    </row>
    <row r="15" spans="1:13" ht="21" customHeight="1" x14ac:dyDescent="0.25">
      <c r="A15" s="22"/>
      <c r="B15" s="25"/>
      <c r="C15" s="25"/>
      <c r="D15" s="25"/>
      <c r="E15" s="24" t="s">
        <v>0</v>
      </c>
      <c r="F15" s="25" t="s">
        <v>36</v>
      </c>
      <c r="G15" s="24" t="s">
        <v>37</v>
      </c>
      <c r="H15" s="24" t="s">
        <v>1</v>
      </c>
      <c r="I15" s="24" t="s">
        <v>2</v>
      </c>
      <c r="J15" s="23" t="s">
        <v>3</v>
      </c>
      <c r="K15" s="23" t="s">
        <v>96</v>
      </c>
    </row>
    <row r="16" spans="1:13" ht="21" customHeight="1" x14ac:dyDescent="0.25">
      <c r="A16" s="27"/>
      <c r="B16" s="30"/>
      <c r="C16" s="30"/>
      <c r="D16" s="30"/>
      <c r="E16" s="29" t="s">
        <v>38</v>
      </c>
      <c r="F16" s="30"/>
      <c r="G16" s="29"/>
      <c r="H16" s="29"/>
      <c r="I16" s="29"/>
      <c r="J16" s="31"/>
      <c r="K16" s="31" t="s">
        <v>119</v>
      </c>
    </row>
    <row r="17" spans="1:11" ht="21" customHeight="1" x14ac:dyDescent="0.45">
      <c r="A17" s="121" t="s">
        <v>39</v>
      </c>
      <c r="B17" s="122"/>
      <c r="C17" s="122"/>
      <c r="D17" s="123"/>
      <c r="E17" s="124"/>
      <c r="F17" s="124"/>
      <c r="G17" s="124"/>
      <c r="H17" s="124"/>
      <c r="I17" s="124"/>
      <c r="J17" s="124"/>
      <c r="K17" s="124"/>
    </row>
    <row r="18" spans="1:11" ht="21" customHeight="1" x14ac:dyDescent="0.25">
      <c r="A18" s="125" t="s">
        <v>11</v>
      </c>
      <c r="B18" s="126"/>
      <c r="C18" s="127"/>
      <c r="D18" s="128"/>
      <c r="E18" s="129">
        <f>F18+G18</f>
        <v>0</v>
      </c>
      <c r="F18" s="145">
        <f>'Sched of Personnel'!H49</f>
        <v>0</v>
      </c>
      <c r="G18" s="145">
        <f>'Sched of Personnel'!I49</f>
        <v>0</v>
      </c>
      <c r="H18" s="129"/>
      <c r="I18" s="129"/>
      <c r="K18" s="145">
        <f>E18+H18+I18+J18</f>
        <v>0</v>
      </c>
    </row>
    <row r="19" spans="1:11" ht="21" customHeight="1" x14ac:dyDescent="0.25">
      <c r="A19" s="125" t="s">
        <v>12</v>
      </c>
      <c r="B19" s="126"/>
      <c r="C19" s="127"/>
      <c r="D19" s="128"/>
      <c r="E19" s="129">
        <f>F19+G19</f>
        <v>0</v>
      </c>
      <c r="F19" s="145">
        <f>'Sched of Personnel'!H58</f>
        <v>0</v>
      </c>
      <c r="G19" s="145">
        <f>'Sched of Personnel'!I58</f>
        <v>0</v>
      </c>
      <c r="H19" s="129"/>
      <c r="I19" s="129"/>
      <c r="J19" s="129"/>
      <c r="K19" s="145">
        <f>E19+H19+I19+J19</f>
        <v>0</v>
      </c>
    </row>
    <row r="20" spans="1:11" ht="21" customHeight="1" x14ac:dyDescent="0.45">
      <c r="A20" s="130" t="s">
        <v>13</v>
      </c>
      <c r="B20" s="8"/>
      <c r="C20" s="131"/>
      <c r="D20" s="132"/>
      <c r="E20" s="143">
        <f t="shared" ref="E20:K20" si="0">SUM(E18:E19)</f>
        <v>0</v>
      </c>
      <c r="F20" s="143">
        <f t="shared" si="0"/>
        <v>0</v>
      </c>
      <c r="G20" s="143">
        <f t="shared" si="0"/>
        <v>0</v>
      </c>
      <c r="H20" s="143">
        <f t="shared" si="0"/>
        <v>0</v>
      </c>
      <c r="I20" s="143">
        <f t="shared" si="0"/>
        <v>0</v>
      </c>
      <c r="J20" s="143">
        <f t="shared" si="0"/>
        <v>0</v>
      </c>
      <c r="K20" s="143">
        <f t="shared" si="0"/>
        <v>0</v>
      </c>
    </row>
    <row r="21" spans="1:11" ht="21" customHeight="1" x14ac:dyDescent="0.45">
      <c r="A21" s="121" t="s">
        <v>40</v>
      </c>
      <c r="B21" s="122"/>
      <c r="C21" s="122"/>
      <c r="D21" s="123"/>
      <c r="E21" s="144"/>
      <c r="F21" s="144"/>
      <c r="G21" s="144"/>
      <c r="H21" s="144"/>
      <c r="I21" s="144"/>
      <c r="J21" s="144"/>
      <c r="K21" s="144"/>
    </row>
    <row r="22" spans="1:11" ht="21" customHeight="1" x14ac:dyDescent="0.25">
      <c r="A22" s="125"/>
      <c r="B22" s="127"/>
      <c r="C22" s="127"/>
      <c r="D22" s="128"/>
      <c r="E22" s="129">
        <f>F22+G22</f>
        <v>0</v>
      </c>
      <c r="F22" s="129"/>
      <c r="G22" s="129"/>
      <c r="H22" s="129"/>
      <c r="I22" s="129"/>
      <c r="J22" s="129"/>
      <c r="K22" s="145">
        <f>E22+H22+I22+J22</f>
        <v>0</v>
      </c>
    </row>
    <row r="23" spans="1:11" ht="21" customHeight="1" x14ac:dyDescent="0.25">
      <c r="A23" s="125"/>
      <c r="B23" s="127"/>
      <c r="C23" s="127"/>
      <c r="D23" s="128"/>
      <c r="E23" s="129">
        <f t="shared" ref="E23:E43" si="1">F23+G23</f>
        <v>0</v>
      </c>
      <c r="F23" s="129"/>
      <c r="G23" s="129"/>
      <c r="H23" s="129"/>
      <c r="I23" s="129"/>
      <c r="J23" s="129"/>
      <c r="K23" s="145">
        <f t="shared" ref="K23:K43" si="2">E23+H23+I23+J23</f>
        <v>0</v>
      </c>
    </row>
    <row r="24" spans="1:11" ht="21" customHeight="1" x14ac:dyDescent="0.25">
      <c r="A24" s="125"/>
      <c r="B24" s="127"/>
      <c r="C24" s="127"/>
      <c r="D24" s="128"/>
      <c r="E24" s="129">
        <f t="shared" si="1"/>
        <v>0</v>
      </c>
      <c r="F24" s="129"/>
      <c r="G24" s="129"/>
      <c r="H24" s="129"/>
      <c r="I24" s="129"/>
      <c r="J24" s="129"/>
      <c r="K24" s="145">
        <f t="shared" si="2"/>
        <v>0</v>
      </c>
    </row>
    <row r="25" spans="1:11" ht="21" customHeight="1" x14ac:dyDescent="0.25">
      <c r="A25" s="125"/>
      <c r="B25" s="127"/>
      <c r="C25" s="127"/>
      <c r="D25" s="128"/>
      <c r="E25" s="129">
        <f t="shared" si="1"/>
        <v>0</v>
      </c>
      <c r="F25" s="129"/>
      <c r="G25" s="129"/>
      <c r="H25" s="129"/>
      <c r="I25" s="129"/>
      <c r="J25" s="129"/>
      <c r="K25" s="145">
        <f t="shared" si="2"/>
        <v>0</v>
      </c>
    </row>
    <row r="26" spans="1:11" ht="21" customHeight="1" x14ac:dyDescent="0.25">
      <c r="A26" s="125"/>
      <c r="B26" s="127"/>
      <c r="C26" s="127"/>
      <c r="D26" s="128"/>
      <c r="E26" s="129">
        <f t="shared" si="1"/>
        <v>0</v>
      </c>
      <c r="F26" s="129"/>
      <c r="G26" s="129"/>
      <c r="H26" s="129"/>
      <c r="I26" s="129"/>
      <c r="J26" s="129"/>
      <c r="K26" s="145">
        <f t="shared" si="2"/>
        <v>0</v>
      </c>
    </row>
    <row r="27" spans="1:11" ht="21" customHeight="1" x14ac:dyDescent="0.25">
      <c r="A27" s="125"/>
      <c r="B27" s="127"/>
      <c r="C27" s="127"/>
      <c r="D27" s="128"/>
      <c r="E27" s="129">
        <f t="shared" si="1"/>
        <v>0</v>
      </c>
      <c r="F27" s="129"/>
      <c r="G27" s="129"/>
      <c r="H27" s="129"/>
      <c r="I27" s="129"/>
      <c r="J27" s="129"/>
      <c r="K27" s="145">
        <f t="shared" si="2"/>
        <v>0</v>
      </c>
    </row>
    <row r="28" spans="1:11" ht="21" customHeight="1" x14ac:dyDescent="0.25">
      <c r="A28" s="125"/>
      <c r="B28" s="127"/>
      <c r="C28" s="127"/>
      <c r="D28" s="128"/>
      <c r="E28" s="129">
        <f t="shared" si="1"/>
        <v>0</v>
      </c>
      <c r="F28" s="129"/>
      <c r="G28" s="129"/>
      <c r="H28" s="129"/>
      <c r="I28" s="129"/>
      <c r="J28" s="129"/>
      <c r="K28" s="145">
        <f t="shared" si="2"/>
        <v>0</v>
      </c>
    </row>
    <row r="29" spans="1:11" ht="21" customHeight="1" x14ac:dyDescent="0.25">
      <c r="A29" s="125"/>
      <c r="B29" s="127"/>
      <c r="C29" s="127"/>
      <c r="D29" s="128"/>
      <c r="E29" s="129">
        <f t="shared" si="1"/>
        <v>0</v>
      </c>
      <c r="F29" s="129"/>
      <c r="G29" s="129"/>
      <c r="H29" s="129"/>
      <c r="I29" s="129"/>
      <c r="J29" s="129"/>
      <c r="K29" s="145">
        <f t="shared" si="2"/>
        <v>0</v>
      </c>
    </row>
    <row r="30" spans="1:11" ht="21" customHeight="1" x14ac:dyDescent="0.25">
      <c r="A30" s="125"/>
      <c r="B30" s="127"/>
      <c r="C30" s="127"/>
      <c r="D30" s="128"/>
      <c r="E30" s="129">
        <f t="shared" si="1"/>
        <v>0</v>
      </c>
      <c r="F30" s="129"/>
      <c r="G30" s="129"/>
      <c r="H30" s="129"/>
      <c r="I30" s="129"/>
      <c r="J30" s="129"/>
      <c r="K30" s="145">
        <f t="shared" si="2"/>
        <v>0</v>
      </c>
    </row>
    <row r="31" spans="1:11" ht="21" customHeight="1" x14ac:dyDescent="0.25">
      <c r="A31" s="125"/>
      <c r="B31" s="127"/>
      <c r="C31" s="127"/>
      <c r="D31" s="128"/>
      <c r="E31" s="129">
        <f t="shared" si="1"/>
        <v>0</v>
      </c>
      <c r="F31" s="129"/>
      <c r="G31" s="129"/>
      <c r="H31" s="129"/>
      <c r="I31" s="129"/>
      <c r="J31" s="129"/>
      <c r="K31" s="145">
        <f t="shared" si="2"/>
        <v>0</v>
      </c>
    </row>
    <row r="32" spans="1:11" ht="21" customHeight="1" x14ac:dyDescent="0.25">
      <c r="A32" s="125"/>
      <c r="B32" s="127"/>
      <c r="C32" s="127"/>
      <c r="D32" s="128"/>
      <c r="E32" s="129">
        <f t="shared" si="1"/>
        <v>0</v>
      </c>
      <c r="F32" s="129"/>
      <c r="G32" s="129"/>
      <c r="H32" s="129"/>
      <c r="I32" s="129"/>
      <c r="J32" s="129"/>
      <c r="K32" s="145">
        <f t="shared" si="2"/>
        <v>0</v>
      </c>
    </row>
    <row r="33" spans="1:11" ht="21" customHeight="1" x14ac:dyDescent="0.25">
      <c r="A33" s="125"/>
      <c r="B33" s="127"/>
      <c r="C33" s="127"/>
      <c r="D33" s="128"/>
      <c r="E33" s="129">
        <f t="shared" si="1"/>
        <v>0</v>
      </c>
      <c r="F33" s="129"/>
      <c r="G33" s="129"/>
      <c r="H33" s="129"/>
      <c r="I33" s="129"/>
      <c r="J33" s="129"/>
      <c r="K33" s="145">
        <f t="shared" si="2"/>
        <v>0</v>
      </c>
    </row>
    <row r="34" spans="1:11" ht="21" customHeight="1" x14ac:dyDescent="0.25">
      <c r="A34" s="125"/>
      <c r="B34" s="127"/>
      <c r="C34" s="127"/>
      <c r="D34" s="128"/>
      <c r="E34" s="129">
        <f t="shared" si="1"/>
        <v>0</v>
      </c>
      <c r="F34" s="129"/>
      <c r="G34" s="129"/>
      <c r="H34" s="129"/>
      <c r="I34" s="129"/>
      <c r="J34" s="129"/>
      <c r="K34" s="145">
        <f t="shared" si="2"/>
        <v>0</v>
      </c>
    </row>
    <row r="35" spans="1:11" ht="21" customHeight="1" x14ac:dyDescent="0.25">
      <c r="A35" s="125"/>
      <c r="B35" s="127"/>
      <c r="C35" s="127"/>
      <c r="D35" s="128"/>
      <c r="E35" s="129">
        <f t="shared" si="1"/>
        <v>0</v>
      </c>
      <c r="F35" s="129"/>
      <c r="G35" s="129"/>
      <c r="H35" s="129"/>
      <c r="I35" s="129"/>
      <c r="J35" s="129"/>
      <c r="K35" s="145">
        <f t="shared" si="2"/>
        <v>0</v>
      </c>
    </row>
    <row r="36" spans="1:11" ht="21" customHeight="1" x14ac:dyDescent="0.25">
      <c r="A36" s="125"/>
      <c r="B36" s="127"/>
      <c r="C36" s="127"/>
      <c r="D36" s="128"/>
      <c r="E36" s="129">
        <f t="shared" si="1"/>
        <v>0</v>
      </c>
      <c r="F36" s="129"/>
      <c r="G36" s="129"/>
      <c r="H36" s="129"/>
      <c r="I36" s="129"/>
      <c r="J36" s="129"/>
      <c r="K36" s="145">
        <f t="shared" si="2"/>
        <v>0</v>
      </c>
    </row>
    <row r="37" spans="1:11" ht="21" customHeight="1" x14ac:dyDescent="0.25">
      <c r="A37" s="125"/>
      <c r="B37" s="127"/>
      <c r="C37" s="127"/>
      <c r="D37" s="128"/>
      <c r="E37" s="129">
        <f t="shared" si="1"/>
        <v>0</v>
      </c>
      <c r="F37" s="129"/>
      <c r="G37" s="129"/>
      <c r="H37" s="129"/>
      <c r="I37" s="129"/>
      <c r="J37" s="129"/>
      <c r="K37" s="145">
        <f t="shared" si="2"/>
        <v>0</v>
      </c>
    </row>
    <row r="38" spans="1:11" ht="21" customHeight="1" x14ac:dyDescent="0.25">
      <c r="A38" s="125"/>
      <c r="B38" s="127"/>
      <c r="C38" s="127"/>
      <c r="D38" s="128"/>
      <c r="E38" s="129">
        <f t="shared" si="1"/>
        <v>0</v>
      </c>
      <c r="F38" s="129"/>
      <c r="G38" s="129"/>
      <c r="H38" s="129"/>
      <c r="I38" s="129"/>
      <c r="J38" s="129"/>
      <c r="K38" s="145">
        <f t="shared" si="2"/>
        <v>0</v>
      </c>
    </row>
    <row r="39" spans="1:11" ht="21" customHeight="1" x14ac:dyDescent="0.25">
      <c r="A39" s="125"/>
      <c r="B39" s="127"/>
      <c r="C39" s="127"/>
      <c r="D39" s="128"/>
      <c r="E39" s="129">
        <f t="shared" si="1"/>
        <v>0</v>
      </c>
      <c r="F39" s="129"/>
      <c r="G39" s="129"/>
      <c r="H39" s="129"/>
      <c r="I39" s="129"/>
      <c r="J39" s="129"/>
      <c r="K39" s="145">
        <f t="shared" si="2"/>
        <v>0</v>
      </c>
    </row>
    <row r="40" spans="1:11" ht="21" customHeight="1" x14ac:dyDescent="0.25">
      <c r="A40" s="125"/>
      <c r="B40" s="127"/>
      <c r="C40" s="127"/>
      <c r="D40" s="128"/>
      <c r="E40" s="129">
        <f t="shared" si="1"/>
        <v>0</v>
      </c>
      <c r="F40" s="129"/>
      <c r="G40" s="129"/>
      <c r="H40" s="129"/>
      <c r="I40" s="129"/>
      <c r="J40" s="129"/>
      <c r="K40" s="145">
        <f t="shared" si="2"/>
        <v>0</v>
      </c>
    </row>
    <row r="41" spans="1:11" ht="21" customHeight="1" x14ac:dyDescent="0.25">
      <c r="A41" s="125"/>
      <c r="B41" s="127"/>
      <c r="C41" s="127"/>
      <c r="D41" s="128"/>
      <c r="E41" s="129">
        <f t="shared" si="1"/>
        <v>0</v>
      </c>
      <c r="F41" s="129"/>
      <c r="G41" s="129"/>
      <c r="H41" s="129"/>
      <c r="I41" s="129"/>
      <c r="J41" s="129"/>
      <c r="K41" s="145">
        <f t="shared" si="2"/>
        <v>0</v>
      </c>
    </row>
    <row r="42" spans="1:11" ht="21" customHeight="1" x14ac:dyDescent="0.25">
      <c r="A42" s="125"/>
      <c r="B42" s="127"/>
      <c r="C42" s="127"/>
      <c r="D42" s="128"/>
      <c r="E42" s="129">
        <f t="shared" si="1"/>
        <v>0</v>
      </c>
      <c r="F42" s="129"/>
      <c r="G42" s="129"/>
      <c r="H42" s="129"/>
      <c r="I42" s="129"/>
      <c r="J42" s="129"/>
      <c r="K42" s="145">
        <f t="shared" si="2"/>
        <v>0</v>
      </c>
    </row>
    <row r="43" spans="1:11" ht="21" customHeight="1" x14ac:dyDescent="0.25">
      <c r="A43" s="125"/>
      <c r="B43" s="127"/>
      <c r="C43" s="127"/>
      <c r="D43" s="128"/>
      <c r="E43" s="129">
        <f t="shared" si="1"/>
        <v>0</v>
      </c>
      <c r="F43" s="129"/>
      <c r="G43" s="129"/>
      <c r="H43" s="129"/>
      <c r="I43" s="129"/>
      <c r="J43" s="129"/>
      <c r="K43" s="145">
        <f t="shared" si="2"/>
        <v>0</v>
      </c>
    </row>
    <row r="44" spans="1:11" ht="21" customHeight="1" x14ac:dyDescent="0.45">
      <c r="A44" s="130" t="s">
        <v>14</v>
      </c>
      <c r="B44" s="8"/>
      <c r="C44" s="131"/>
      <c r="D44" s="132"/>
      <c r="E44" s="143">
        <f>SUM(E22:E43)</f>
        <v>0</v>
      </c>
      <c r="F44" s="143">
        <f t="shared" ref="F44:K44" si="3">SUM(F22:F43)</f>
        <v>0</v>
      </c>
      <c r="G44" s="143">
        <f t="shared" si="3"/>
        <v>0</v>
      </c>
      <c r="H44" s="143">
        <f t="shared" si="3"/>
        <v>0</v>
      </c>
      <c r="I44" s="143">
        <f t="shared" si="3"/>
        <v>0</v>
      </c>
      <c r="J44" s="143">
        <f t="shared" si="3"/>
        <v>0</v>
      </c>
      <c r="K44" s="143">
        <f t="shared" si="3"/>
        <v>0</v>
      </c>
    </row>
    <row r="45" spans="1:11" ht="21" customHeight="1" x14ac:dyDescent="0.45">
      <c r="A45" s="121" t="s">
        <v>41</v>
      </c>
      <c r="B45" s="122"/>
      <c r="C45" s="122"/>
      <c r="D45" s="123"/>
      <c r="E45" s="144"/>
      <c r="F45" s="144"/>
      <c r="G45" s="144"/>
      <c r="H45" s="144"/>
      <c r="I45" s="144"/>
      <c r="J45" s="144"/>
      <c r="K45" s="144"/>
    </row>
    <row r="46" spans="1:11" ht="21" customHeight="1" x14ac:dyDescent="0.25">
      <c r="A46" s="125"/>
      <c r="B46" s="127"/>
      <c r="C46" s="127"/>
      <c r="D46" s="128"/>
      <c r="E46" s="129">
        <f>F46+G46</f>
        <v>0</v>
      </c>
      <c r="F46" s="129"/>
      <c r="G46" s="129"/>
      <c r="H46" s="129"/>
      <c r="I46" s="129"/>
      <c r="J46" s="129"/>
      <c r="K46" s="145">
        <f>E46+H46+I46+J46</f>
        <v>0</v>
      </c>
    </row>
    <row r="47" spans="1:11" ht="21" customHeight="1" x14ac:dyDescent="0.25">
      <c r="A47" s="125"/>
      <c r="B47" s="127"/>
      <c r="C47" s="127"/>
      <c r="D47" s="128"/>
      <c r="E47" s="129">
        <f t="shared" ref="E47:E52" si="4">F47+G47</f>
        <v>0</v>
      </c>
      <c r="F47" s="129"/>
      <c r="G47" s="129"/>
      <c r="H47" s="129"/>
      <c r="I47" s="129"/>
      <c r="J47" s="129"/>
      <c r="K47" s="145">
        <f t="shared" ref="K47:K52" si="5">E47+H47+I47+J47</f>
        <v>0</v>
      </c>
    </row>
    <row r="48" spans="1:11" ht="21" customHeight="1" x14ac:dyDescent="0.25">
      <c r="A48" s="125"/>
      <c r="B48" s="127"/>
      <c r="C48" s="127"/>
      <c r="D48" s="128"/>
      <c r="E48" s="129">
        <f t="shared" si="4"/>
        <v>0</v>
      </c>
      <c r="F48" s="129"/>
      <c r="G48" s="129"/>
      <c r="H48" s="129"/>
      <c r="I48" s="129"/>
      <c r="J48" s="129"/>
      <c r="K48" s="145">
        <f t="shared" si="5"/>
        <v>0</v>
      </c>
    </row>
    <row r="49" spans="1:11" ht="21" customHeight="1" x14ac:dyDescent="0.25">
      <c r="A49" s="125"/>
      <c r="B49" s="127"/>
      <c r="C49" s="127"/>
      <c r="D49" s="128"/>
      <c r="E49" s="129">
        <f t="shared" si="4"/>
        <v>0</v>
      </c>
      <c r="F49" s="129"/>
      <c r="G49" s="129"/>
      <c r="H49" s="129"/>
      <c r="I49" s="129"/>
      <c r="J49" s="129"/>
      <c r="K49" s="145">
        <f>E49+H49+I49+J49</f>
        <v>0</v>
      </c>
    </row>
    <row r="50" spans="1:11" ht="21" customHeight="1" x14ac:dyDescent="0.25">
      <c r="A50" s="125"/>
      <c r="B50" s="127"/>
      <c r="C50" s="127"/>
      <c r="D50" s="128"/>
      <c r="E50" s="129">
        <f t="shared" si="4"/>
        <v>0</v>
      </c>
      <c r="F50" s="129"/>
      <c r="G50" s="129"/>
      <c r="H50" s="129"/>
      <c r="I50" s="129"/>
      <c r="J50" s="129"/>
      <c r="K50" s="145">
        <f t="shared" si="5"/>
        <v>0</v>
      </c>
    </row>
    <row r="51" spans="1:11" ht="21" customHeight="1" x14ac:dyDescent="0.25">
      <c r="A51" s="125"/>
      <c r="B51" s="127"/>
      <c r="C51" s="127"/>
      <c r="D51" s="128"/>
      <c r="E51" s="129">
        <f t="shared" si="4"/>
        <v>0</v>
      </c>
      <c r="F51" s="129"/>
      <c r="G51" s="129"/>
      <c r="H51" s="129"/>
      <c r="I51" s="129"/>
      <c r="J51" s="129"/>
      <c r="K51" s="145">
        <f t="shared" si="5"/>
        <v>0</v>
      </c>
    </row>
    <row r="52" spans="1:11" ht="21" customHeight="1" x14ac:dyDescent="0.25">
      <c r="A52" s="125"/>
      <c r="B52" s="127"/>
      <c r="C52" s="127"/>
      <c r="D52" s="128"/>
      <c r="E52" s="129">
        <f t="shared" si="4"/>
        <v>0</v>
      </c>
      <c r="F52" s="129"/>
      <c r="G52" s="129"/>
      <c r="H52" s="129"/>
      <c r="I52" s="129"/>
      <c r="J52" s="129"/>
      <c r="K52" s="145">
        <f t="shared" si="5"/>
        <v>0</v>
      </c>
    </row>
    <row r="53" spans="1:11" ht="21" customHeight="1" x14ac:dyDescent="0.45">
      <c r="A53" s="130" t="s">
        <v>15</v>
      </c>
      <c r="B53" s="8"/>
      <c r="C53" s="131"/>
      <c r="D53" s="132"/>
      <c r="E53" s="143">
        <f>SUM(E46:E52)</f>
        <v>0</v>
      </c>
      <c r="F53" s="143">
        <f t="shared" ref="F53:K53" si="6">SUM(F46:F52)</f>
        <v>0</v>
      </c>
      <c r="G53" s="143">
        <f t="shared" si="6"/>
        <v>0</v>
      </c>
      <c r="H53" s="143">
        <f t="shared" si="6"/>
        <v>0</v>
      </c>
      <c r="I53" s="143">
        <f t="shared" si="6"/>
        <v>0</v>
      </c>
      <c r="J53" s="143">
        <f t="shared" si="6"/>
        <v>0</v>
      </c>
      <c r="K53" s="143">
        <f t="shared" si="6"/>
        <v>0</v>
      </c>
    </row>
    <row r="54" spans="1:11" ht="21" customHeight="1" x14ac:dyDescent="0.45">
      <c r="A54" s="121" t="s">
        <v>42</v>
      </c>
      <c r="B54" s="122"/>
      <c r="C54" s="122"/>
      <c r="D54" s="123"/>
      <c r="E54" s="144"/>
      <c r="F54" s="144"/>
      <c r="G54" s="144"/>
      <c r="H54" s="144"/>
      <c r="I54" s="144"/>
      <c r="J54" s="144"/>
      <c r="K54" s="144"/>
    </row>
    <row r="55" spans="1:11" ht="21" customHeight="1" x14ac:dyDescent="0.25">
      <c r="A55" s="125"/>
      <c r="B55" s="127"/>
      <c r="C55" s="127"/>
      <c r="D55" s="128"/>
      <c r="E55" s="129">
        <f>F55+G55</f>
        <v>0</v>
      </c>
      <c r="F55" s="129"/>
      <c r="G55" s="129"/>
      <c r="H55" s="129"/>
      <c r="I55" s="129"/>
      <c r="J55" s="129"/>
      <c r="K55" s="145">
        <f>E55+H55+I55+J55</f>
        <v>0</v>
      </c>
    </row>
    <row r="56" spans="1:11" ht="21" customHeight="1" x14ac:dyDescent="0.25">
      <c r="A56" s="125"/>
      <c r="B56" s="127"/>
      <c r="C56" s="127"/>
      <c r="D56" s="128"/>
      <c r="E56" s="129">
        <f>F56+G56</f>
        <v>0</v>
      </c>
      <c r="F56" s="129"/>
      <c r="G56" s="129"/>
      <c r="H56" s="129"/>
      <c r="I56" s="129"/>
      <c r="J56" s="129"/>
      <c r="K56" s="145">
        <f>E56+H56+I56+J56</f>
        <v>0</v>
      </c>
    </row>
    <row r="57" spans="1:11" ht="21" customHeight="1" x14ac:dyDescent="0.25">
      <c r="A57" s="125"/>
      <c r="B57" s="127"/>
      <c r="C57" s="127"/>
      <c r="D57" s="128"/>
      <c r="E57" s="129">
        <f>F57+G57</f>
        <v>0</v>
      </c>
      <c r="F57" s="129"/>
      <c r="G57" s="129"/>
      <c r="H57" s="129"/>
      <c r="I57" s="129"/>
      <c r="J57" s="129"/>
      <c r="K57" s="145">
        <f>E57+H57+I57+J57</f>
        <v>0</v>
      </c>
    </row>
    <row r="58" spans="1:11" ht="21" customHeight="1" x14ac:dyDescent="0.25">
      <c r="A58" s="125"/>
      <c r="B58" s="127"/>
      <c r="C58" s="127"/>
      <c r="D58" s="128"/>
      <c r="E58" s="129">
        <f>F58+G58</f>
        <v>0</v>
      </c>
      <c r="F58" s="129"/>
      <c r="G58" s="129"/>
      <c r="H58" s="129"/>
      <c r="I58" s="129"/>
      <c r="J58" s="129"/>
      <c r="K58" s="145">
        <f>E58+H58+I58+J58</f>
        <v>0</v>
      </c>
    </row>
    <row r="59" spans="1:11" ht="21" customHeight="1" x14ac:dyDescent="0.25">
      <c r="A59" s="125"/>
      <c r="B59" s="127"/>
      <c r="C59" s="127"/>
      <c r="D59" s="128"/>
      <c r="E59" s="129">
        <f>F59+G59</f>
        <v>0</v>
      </c>
      <c r="F59" s="129"/>
      <c r="G59" s="129"/>
      <c r="H59" s="129"/>
      <c r="I59" s="129"/>
      <c r="J59" s="129"/>
      <c r="K59" s="145">
        <f>E59+H59+I59+J59</f>
        <v>0</v>
      </c>
    </row>
    <row r="60" spans="1:11" ht="21" customHeight="1" x14ac:dyDescent="0.45">
      <c r="A60" s="130" t="s">
        <v>16</v>
      </c>
      <c r="B60" s="8"/>
      <c r="C60" s="131"/>
      <c r="D60" s="132"/>
      <c r="E60" s="143">
        <f>SUM(E55:E59)</f>
        <v>0</v>
      </c>
      <c r="F60" s="143">
        <f t="shared" ref="F60:K60" si="7">SUM(F55:F59)</f>
        <v>0</v>
      </c>
      <c r="G60" s="143">
        <f t="shared" si="7"/>
        <v>0</v>
      </c>
      <c r="H60" s="143">
        <f t="shared" si="7"/>
        <v>0</v>
      </c>
      <c r="I60" s="143">
        <f t="shared" si="7"/>
        <v>0</v>
      </c>
      <c r="J60" s="143">
        <f t="shared" si="7"/>
        <v>0</v>
      </c>
      <c r="K60" s="143">
        <f t="shared" si="7"/>
        <v>0</v>
      </c>
    </row>
    <row r="61" spans="1:11" ht="21" customHeight="1" x14ac:dyDescent="0.45">
      <c r="A61" s="121" t="s">
        <v>43</v>
      </c>
      <c r="B61" s="122"/>
      <c r="C61" s="122"/>
      <c r="D61" s="123"/>
      <c r="E61" s="144"/>
      <c r="F61" s="144"/>
      <c r="G61" s="144"/>
      <c r="H61" s="144"/>
      <c r="I61" s="144"/>
      <c r="J61" s="144"/>
      <c r="K61" s="144"/>
    </row>
    <row r="62" spans="1:11" ht="21" customHeight="1" x14ac:dyDescent="0.25">
      <c r="A62" s="125"/>
      <c r="B62" s="127"/>
      <c r="C62" s="127"/>
      <c r="D62" s="128"/>
      <c r="E62" s="129">
        <f>F62+G62</f>
        <v>0</v>
      </c>
      <c r="F62" s="129"/>
      <c r="G62" s="129"/>
      <c r="H62" s="129"/>
      <c r="I62" s="129"/>
      <c r="J62" s="129"/>
      <c r="K62" s="145">
        <f>E62+H62+I62+J62</f>
        <v>0</v>
      </c>
    </row>
    <row r="63" spans="1:11" ht="21" customHeight="1" x14ac:dyDescent="0.25">
      <c r="A63" s="125"/>
      <c r="B63" s="127"/>
      <c r="C63" s="127"/>
      <c r="D63" s="128"/>
      <c r="E63" s="129">
        <f>F63+G63</f>
        <v>0</v>
      </c>
      <c r="F63" s="129"/>
      <c r="G63" s="129"/>
      <c r="H63" s="129"/>
      <c r="I63" s="129"/>
      <c r="J63" s="129"/>
      <c r="K63" s="145">
        <f>E63+H63+I63+J63</f>
        <v>0</v>
      </c>
    </row>
    <row r="64" spans="1:11" ht="21" customHeight="1" x14ac:dyDescent="0.25">
      <c r="A64" s="125"/>
      <c r="B64" s="127"/>
      <c r="C64" s="127"/>
      <c r="D64" s="128"/>
      <c r="E64" s="129">
        <f>F64+G64</f>
        <v>0</v>
      </c>
      <c r="F64" s="129"/>
      <c r="G64" s="129"/>
      <c r="H64" s="129"/>
      <c r="I64" s="129"/>
      <c r="J64" s="129"/>
      <c r="K64" s="145">
        <f>E64+H64+I64+J64</f>
        <v>0</v>
      </c>
    </row>
    <row r="65" spans="1:11" ht="21" customHeight="1" x14ac:dyDescent="0.25">
      <c r="A65" s="125"/>
      <c r="B65" s="127"/>
      <c r="C65" s="127"/>
      <c r="D65" s="128"/>
      <c r="E65" s="129">
        <f>F65+G65</f>
        <v>0</v>
      </c>
      <c r="F65" s="129"/>
      <c r="G65" s="129"/>
      <c r="H65" s="129"/>
      <c r="I65" s="129"/>
      <c r="J65" s="129"/>
      <c r="K65" s="145">
        <f>E65+H65+I65+J65</f>
        <v>0</v>
      </c>
    </row>
    <row r="66" spans="1:11" ht="21" customHeight="1" x14ac:dyDescent="0.25">
      <c r="A66" s="125"/>
      <c r="B66" s="127"/>
      <c r="C66" s="127"/>
      <c r="D66" s="128"/>
      <c r="E66" s="129">
        <f>F66+G66</f>
        <v>0</v>
      </c>
      <c r="F66" s="129"/>
      <c r="G66" s="129"/>
      <c r="H66" s="129"/>
      <c r="I66" s="129"/>
      <c r="J66" s="129"/>
      <c r="K66" s="145">
        <f>E66+H66+I66+J66</f>
        <v>0</v>
      </c>
    </row>
    <row r="67" spans="1:11" ht="21" customHeight="1" x14ac:dyDescent="0.45">
      <c r="A67" s="130" t="s">
        <v>17</v>
      </c>
      <c r="B67" s="8"/>
      <c r="C67" s="131"/>
      <c r="D67" s="132"/>
      <c r="E67" s="143">
        <f>SUM(E62:E66)</f>
        <v>0</v>
      </c>
      <c r="F67" s="143">
        <f t="shared" ref="F67:K67" si="8">SUM(F62:F66)</f>
        <v>0</v>
      </c>
      <c r="G67" s="143">
        <f t="shared" si="8"/>
        <v>0</v>
      </c>
      <c r="H67" s="143">
        <f t="shared" si="8"/>
        <v>0</v>
      </c>
      <c r="I67" s="143">
        <f t="shared" si="8"/>
        <v>0</v>
      </c>
      <c r="J67" s="143">
        <f t="shared" si="8"/>
        <v>0</v>
      </c>
      <c r="K67" s="143">
        <f t="shared" si="8"/>
        <v>0</v>
      </c>
    </row>
    <row r="68" spans="1:11" ht="21" customHeight="1" x14ac:dyDescent="0.45">
      <c r="A68" s="121" t="s">
        <v>44</v>
      </c>
      <c r="B68" s="122"/>
      <c r="C68" s="122"/>
      <c r="D68" s="123"/>
      <c r="E68" s="144"/>
      <c r="F68" s="144"/>
      <c r="G68" s="144"/>
      <c r="H68" s="144"/>
      <c r="I68" s="144"/>
      <c r="J68" s="144"/>
      <c r="K68" s="144"/>
    </row>
    <row r="69" spans="1:11" ht="21" customHeight="1" x14ac:dyDescent="0.25">
      <c r="A69" s="125"/>
      <c r="B69" s="127"/>
      <c r="C69" s="127"/>
      <c r="D69" s="128"/>
      <c r="E69" s="129">
        <f>F69+G69</f>
        <v>0</v>
      </c>
      <c r="F69" s="129"/>
      <c r="G69" s="129"/>
      <c r="H69" s="129"/>
      <c r="I69" s="129"/>
      <c r="J69" s="129"/>
      <c r="K69" s="145">
        <f>E69+H69+I69+J69</f>
        <v>0</v>
      </c>
    </row>
    <row r="70" spans="1:11" ht="21" customHeight="1" x14ac:dyDescent="0.25">
      <c r="A70" s="125"/>
      <c r="B70" s="127"/>
      <c r="C70" s="127"/>
      <c r="D70" s="128"/>
      <c r="E70" s="129">
        <f>F70+G70</f>
        <v>0</v>
      </c>
      <c r="F70" s="129"/>
      <c r="G70" s="129"/>
      <c r="H70" s="129"/>
      <c r="I70" s="129"/>
      <c r="J70" s="129"/>
      <c r="K70" s="145">
        <f>E70+H70+I70+J70</f>
        <v>0</v>
      </c>
    </row>
    <row r="71" spans="1:11" ht="21" customHeight="1" x14ac:dyDescent="0.45">
      <c r="A71" s="130" t="s">
        <v>18</v>
      </c>
      <c r="B71" s="8"/>
      <c r="C71" s="131"/>
      <c r="D71" s="132"/>
      <c r="E71" s="143">
        <f>SUM(E69:E70)</f>
        <v>0</v>
      </c>
      <c r="F71" s="143">
        <f t="shared" ref="F71:K71" si="9">SUM(F69:F70)</f>
        <v>0</v>
      </c>
      <c r="G71" s="143">
        <f t="shared" si="9"/>
        <v>0</v>
      </c>
      <c r="H71" s="143">
        <f t="shared" si="9"/>
        <v>0</v>
      </c>
      <c r="I71" s="143">
        <f t="shared" si="9"/>
        <v>0</v>
      </c>
      <c r="J71" s="143">
        <f t="shared" si="9"/>
        <v>0</v>
      </c>
      <c r="K71" s="143">
        <f t="shared" si="9"/>
        <v>0</v>
      </c>
    </row>
    <row r="72" spans="1:11" ht="21" customHeight="1" x14ac:dyDescent="0.45">
      <c r="A72" s="121" t="s">
        <v>45</v>
      </c>
      <c r="B72" s="122"/>
      <c r="C72" s="122"/>
      <c r="D72" s="123"/>
      <c r="E72" s="144"/>
      <c r="F72" s="144"/>
      <c r="G72" s="144"/>
      <c r="H72" s="144"/>
      <c r="I72" s="144"/>
      <c r="J72" s="144"/>
      <c r="K72" s="144"/>
    </row>
    <row r="73" spans="1:11" ht="21" customHeight="1" x14ac:dyDescent="0.25">
      <c r="A73" s="125"/>
      <c r="B73" s="127"/>
      <c r="C73" s="127"/>
      <c r="D73" s="128"/>
      <c r="E73" s="129">
        <f>F73+G73</f>
        <v>0</v>
      </c>
      <c r="F73" s="129"/>
      <c r="G73" s="129"/>
      <c r="H73" s="129"/>
      <c r="I73" s="129"/>
      <c r="J73" s="129"/>
      <c r="K73" s="145">
        <f>E73+H73+I73+J73</f>
        <v>0</v>
      </c>
    </row>
    <row r="74" spans="1:11" ht="21" customHeight="1" x14ac:dyDescent="0.25">
      <c r="A74" s="125"/>
      <c r="B74" s="127"/>
      <c r="C74" s="127"/>
      <c r="D74" s="128"/>
      <c r="E74" s="129">
        <f>F74+G74</f>
        <v>0</v>
      </c>
      <c r="F74" s="129"/>
      <c r="G74" s="129"/>
      <c r="H74" s="129"/>
      <c r="I74" s="129"/>
      <c r="J74" s="129"/>
      <c r="K74" s="145">
        <f>E74+H74+I74+J74</f>
        <v>0</v>
      </c>
    </row>
    <row r="75" spans="1:11" ht="21" customHeight="1" x14ac:dyDescent="0.45">
      <c r="A75" s="130" t="s">
        <v>19</v>
      </c>
      <c r="B75" s="126"/>
      <c r="C75" s="131"/>
      <c r="D75" s="132"/>
      <c r="E75" s="143">
        <f>SUM(E73:E74)</f>
        <v>0</v>
      </c>
      <c r="F75" s="143">
        <f t="shared" ref="F75:K75" si="10">SUM(F73:F74)</f>
        <v>0</v>
      </c>
      <c r="G75" s="143">
        <f t="shared" si="10"/>
        <v>0</v>
      </c>
      <c r="H75" s="143">
        <f t="shared" si="10"/>
        <v>0</v>
      </c>
      <c r="I75" s="143">
        <f t="shared" si="10"/>
        <v>0</v>
      </c>
      <c r="J75" s="143">
        <f t="shared" si="10"/>
        <v>0</v>
      </c>
      <c r="K75" s="143">
        <f t="shared" si="10"/>
        <v>0</v>
      </c>
    </row>
    <row r="76" spans="1:11" ht="30" customHeight="1" x14ac:dyDescent="0.45">
      <c r="A76" s="42" t="s">
        <v>20</v>
      </c>
      <c r="B76" s="126"/>
      <c r="C76" s="43"/>
      <c r="D76" s="44"/>
      <c r="E76" s="146">
        <f>E20+E44+E53+E60+E67+E71+E75</f>
        <v>0</v>
      </c>
      <c r="F76" s="146">
        <f t="shared" ref="F76:K76" si="11">F20+F44+F53+F60+F67+F71+F75</f>
        <v>0</v>
      </c>
      <c r="G76" s="146">
        <f t="shared" si="11"/>
        <v>0</v>
      </c>
      <c r="H76" s="146">
        <f t="shared" si="11"/>
        <v>0</v>
      </c>
      <c r="I76" s="146">
        <f t="shared" si="11"/>
        <v>0</v>
      </c>
      <c r="J76" s="146">
        <f t="shared" si="11"/>
        <v>0</v>
      </c>
      <c r="K76" s="146">
        <f t="shared" si="11"/>
        <v>0</v>
      </c>
    </row>
    <row r="77" spans="1:11" ht="24.9" customHeight="1" x14ac:dyDescent="0.3">
      <c r="A77" s="133" t="s">
        <v>46</v>
      </c>
      <c r="B77" s="126"/>
      <c r="C77" s="134"/>
      <c r="D77" s="135"/>
      <c r="E77" s="147" t="e">
        <f>SUM(F77:G77)</f>
        <v>#DIV/0!</v>
      </c>
      <c r="F77" s="147" t="e">
        <f>F76/E76</f>
        <v>#DIV/0!</v>
      </c>
      <c r="G77" s="147" t="e">
        <f>G76/E76</f>
        <v>#DIV/0!</v>
      </c>
      <c r="H77" s="136"/>
      <c r="I77" s="137"/>
      <c r="J77" s="137"/>
      <c r="K77" s="137"/>
    </row>
    <row r="78" spans="1:11" x14ac:dyDescent="0.25">
      <c r="A78" s="52" t="s">
        <v>123</v>
      </c>
    </row>
  </sheetData>
  <sheetProtection password="CC16" sheet="1" objects="1" scenarios="1"/>
  <mergeCells count="6">
    <mergeCell ref="A1:K1"/>
    <mergeCell ref="A2:K2"/>
    <mergeCell ref="E11:G11"/>
    <mergeCell ref="F12:G12"/>
    <mergeCell ref="E10:K10"/>
    <mergeCell ref="D4:F4"/>
  </mergeCells>
  <phoneticPr fontId="0" type="noConversion"/>
  <printOptions horizontalCentered="1"/>
  <pageMargins left="0.25" right="0.25" top="0.45" bottom="0.27" header="0.25" footer="0.25"/>
  <pageSetup scale="46"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1"/>
  <sheetViews>
    <sheetView zoomScale="60" zoomScaleNormal="60" workbookViewId="0">
      <selection activeCell="D27" sqref="D27"/>
    </sheetView>
  </sheetViews>
  <sheetFormatPr defaultColWidth="9.109375" defaultRowHeight="13.2" x14ac:dyDescent="0.25"/>
  <cols>
    <col min="1" max="1" width="8.6640625" style="3" customWidth="1"/>
    <col min="2" max="2" width="25.6640625" style="3" customWidth="1"/>
    <col min="3" max="3" width="35.6640625" style="3" customWidth="1"/>
    <col min="4" max="4" width="18.6640625" style="3" customWidth="1"/>
    <col min="5" max="5" width="18" style="3" customWidth="1"/>
    <col min="6" max="6" width="26.44140625" style="3" customWidth="1"/>
    <col min="7" max="10" width="21.6640625" style="3" customWidth="1"/>
    <col min="11" max="14" width="18.6640625" style="3" customWidth="1"/>
    <col min="15" max="16384" width="9.109375" style="3"/>
  </cols>
  <sheetData>
    <row r="1" spans="1:14" ht="25.2" x14ac:dyDescent="0.6">
      <c r="A1" s="218" t="s">
        <v>32</v>
      </c>
      <c r="B1" s="219"/>
      <c r="C1" s="219"/>
      <c r="D1" s="219"/>
      <c r="E1" s="219"/>
      <c r="F1" s="219"/>
      <c r="G1" s="219"/>
      <c r="H1" s="219"/>
      <c r="I1" s="219"/>
      <c r="J1" s="219"/>
      <c r="K1" s="219"/>
      <c r="L1" s="219"/>
      <c r="M1" s="219"/>
      <c r="N1" s="220"/>
    </row>
    <row r="2" spans="1:14" ht="17.399999999999999" x14ac:dyDescent="0.45">
      <c r="A2" s="221" t="s">
        <v>122</v>
      </c>
      <c r="B2" s="222"/>
      <c r="C2" s="222"/>
      <c r="D2" s="222"/>
      <c r="E2" s="222"/>
      <c r="F2" s="222"/>
      <c r="G2" s="222"/>
      <c r="H2" s="222"/>
      <c r="I2" s="222"/>
      <c r="J2" s="222"/>
      <c r="K2" s="222"/>
      <c r="L2" s="222"/>
      <c r="M2" s="222"/>
      <c r="N2" s="223"/>
    </row>
    <row r="3" spans="1:14" x14ac:dyDescent="0.25">
      <c r="A3" s="4"/>
      <c r="B3" s="5"/>
      <c r="C3" s="5"/>
      <c r="D3" s="5"/>
      <c r="E3" s="5"/>
      <c r="F3" s="5"/>
      <c r="G3" s="5"/>
      <c r="H3" s="5"/>
      <c r="I3" s="5"/>
      <c r="J3" s="5"/>
      <c r="K3" s="5"/>
      <c r="L3" s="5"/>
      <c r="M3" s="5"/>
      <c r="N3" s="6"/>
    </row>
    <row r="4" spans="1:14" ht="21" x14ac:dyDescent="0.5">
      <c r="A4" s="7" t="s">
        <v>4</v>
      </c>
      <c r="B4" s="8"/>
      <c r="C4" s="217">
        <f>'Budget Summary'!$B$3</f>
        <v>0</v>
      </c>
      <c r="D4" s="217"/>
      <c r="E4" s="217"/>
      <c r="F4" s="217"/>
      <c r="G4" s="217"/>
      <c r="H4" s="8"/>
      <c r="I4" s="8"/>
      <c r="J4" s="8"/>
      <c r="K4" s="8"/>
      <c r="L4" s="8"/>
      <c r="M4" s="8"/>
      <c r="N4" s="9"/>
    </row>
    <row r="5" spans="1:14" ht="18.600000000000001" x14ac:dyDescent="0.45">
      <c r="A5" s="7" t="s">
        <v>6</v>
      </c>
      <c r="B5" s="8"/>
      <c r="C5" s="10">
        <f>'Budget Summary'!$B$4</f>
        <v>0</v>
      </c>
      <c r="D5" s="8"/>
      <c r="E5" s="8"/>
      <c r="F5" s="8"/>
      <c r="G5" s="8"/>
      <c r="H5" s="8"/>
      <c r="I5" s="8"/>
      <c r="J5" s="8"/>
      <c r="K5" s="8" t="s">
        <v>8</v>
      </c>
      <c r="L5" s="11">
        <f>'Budget Summary'!$G$5</f>
        <v>0</v>
      </c>
      <c r="M5" s="11"/>
      <c r="N5" s="11"/>
    </row>
    <row r="6" spans="1:14" ht="18.600000000000001" x14ac:dyDescent="0.45">
      <c r="A6" s="7" t="s">
        <v>5</v>
      </c>
      <c r="B6" s="8"/>
      <c r="C6" s="148" t="str">
        <f>'Budget Summary'!$B$5</f>
        <v>Megafires</v>
      </c>
      <c r="D6" s="8"/>
      <c r="E6" s="8"/>
      <c r="F6" s="8"/>
      <c r="G6" s="8"/>
      <c r="H6" s="8"/>
      <c r="I6" s="8"/>
      <c r="J6" s="8"/>
      <c r="K6" s="8" t="s">
        <v>7</v>
      </c>
      <c r="L6" s="11"/>
      <c r="M6" s="11"/>
      <c r="N6" s="11"/>
    </row>
    <row r="7" spans="1:14" ht="18.600000000000001" x14ac:dyDescent="0.45">
      <c r="A7" s="7" t="s">
        <v>124</v>
      </c>
      <c r="B7" s="8"/>
      <c r="C7" s="148" t="str">
        <f>'Budget Summary'!$B$6</f>
        <v>National Dislocated Worker Grant</v>
      </c>
      <c r="D7" s="8"/>
      <c r="E7" s="8"/>
      <c r="F7" s="8"/>
      <c r="G7" s="8"/>
      <c r="H7" s="8"/>
      <c r="I7" s="8"/>
      <c r="J7" s="12"/>
      <c r="K7" s="8"/>
      <c r="L7" s="8"/>
      <c r="M7" s="8"/>
      <c r="N7" s="13"/>
    </row>
    <row r="8" spans="1:14" ht="18.600000000000001" x14ac:dyDescent="0.45">
      <c r="A8" s="7" t="s">
        <v>9</v>
      </c>
      <c r="B8" s="8"/>
      <c r="C8" s="14">
        <f>'Budget Summary'!B7</f>
        <v>0</v>
      </c>
      <c r="D8" s="8"/>
      <c r="E8" s="8"/>
      <c r="F8" s="8"/>
      <c r="G8" s="8"/>
      <c r="H8" s="8"/>
      <c r="I8" s="8"/>
      <c r="J8" s="15"/>
      <c r="K8" s="8"/>
      <c r="L8" s="8"/>
      <c r="M8" s="8"/>
      <c r="N8" s="13"/>
    </row>
    <row r="9" spans="1:14" x14ac:dyDescent="0.25">
      <c r="A9" s="16"/>
      <c r="B9" s="17"/>
      <c r="C9" s="17"/>
      <c r="D9" s="17"/>
      <c r="E9" s="17"/>
      <c r="F9" s="17"/>
      <c r="G9" s="17"/>
      <c r="H9" s="17"/>
      <c r="I9" s="17"/>
      <c r="J9" s="17"/>
      <c r="K9" s="17"/>
      <c r="L9" s="17"/>
      <c r="M9" s="17"/>
      <c r="N9" s="18"/>
    </row>
    <row r="10" spans="1:14" x14ac:dyDescent="0.25">
      <c r="A10" s="8"/>
      <c r="B10" s="8"/>
      <c r="C10" s="8"/>
      <c r="D10" s="8"/>
      <c r="E10" s="8"/>
      <c r="F10" s="8"/>
      <c r="G10" s="8"/>
      <c r="H10" s="8"/>
      <c r="I10" s="8"/>
      <c r="J10" s="8"/>
      <c r="K10" s="8"/>
      <c r="L10" s="8"/>
      <c r="M10" s="8"/>
      <c r="N10" s="8"/>
    </row>
    <row r="11" spans="1:14" ht="21" x14ac:dyDescent="0.5">
      <c r="A11" s="19"/>
      <c r="B11" s="20"/>
      <c r="C11" s="21"/>
      <c r="D11" s="19"/>
      <c r="E11" s="19"/>
      <c r="F11" s="19"/>
      <c r="G11" s="212" t="s">
        <v>35</v>
      </c>
      <c r="H11" s="213"/>
      <c r="I11" s="213"/>
      <c r="J11" s="213"/>
      <c r="K11" s="213"/>
      <c r="L11" s="213"/>
      <c r="M11" s="213"/>
      <c r="N11" s="214"/>
    </row>
    <row r="12" spans="1:14" ht="21" x14ac:dyDescent="0.5">
      <c r="A12" s="22"/>
      <c r="B12" s="23"/>
      <c r="C12" s="24"/>
      <c r="D12" s="22"/>
      <c r="E12" s="22"/>
      <c r="F12" s="22"/>
      <c r="G12" s="212" t="s">
        <v>34</v>
      </c>
      <c r="H12" s="213"/>
      <c r="I12" s="213"/>
      <c r="J12" s="214"/>
      <c r="K12" s="21"/>
      <c r="L12" s="21"/>
      <c r="M12" s="20"/>
      <c r="N12" s="20" t="s">
        <v>105</v>
      </c>
    </row>
    <row r="13" spans="1:14" ht="13.8" x14ac:dyDescent="0.25">
      <c r="A13" s="22"/>
      <c r="B13" s="23"/>
      <c r="C13" s="24"/>
      <c r="D13" s="24"/>
      <c r="E13" s="24"/>
      <c r="F13" s="24"/>
      <c r="G13" s="21"/>
      <c r="H13" s="226" t="s">
        <v>160</v>
      </c>
      <c r="I13" s="216"/>
      <c r="J13" s="21"/>
      <c r="K13" s="24"/>
      <c r="L13" s="24" t="s">
        <v>54</v>
      </c>
      <c r="M13" s="23"/>
      <c r="N13" s="23" t="s">
        <v>50</v>
      </c>
    </row>
    <row r="14" spans="1:14" ht="13.8" x14ac:dyDescent="0.25">
      <c r="A14" s="224" t="s">
        <v>106</v>
      </c>
      <c r="B14" s="225"/>
      <c r="C14" s="24" t="s">
        <v>107</v>
      </c>
      <c r="D14" s="24" t="s">
        <v>108</v>
      </c>
      <c r="E14" s="24" t="s">
        <v>110</v>
      </c>
      <c r="F14" s="24" t="s">
        <v>112</v>
      </c>
      <c r="G14" s="24" t="s">
        <v>50</v>
      </c>
      <c r="H14" s="25"/>
      <c r="I14" s="21"/>
      <c r="J14" s="24" t="s">
        <v>50</v>
      </c>
      <c r="K14" s="24" t="s">
        <v>52</v>
      </c>
      <c r="L14" s="24" t="s">
        <v>55</v>
      </c>
      <c r="M14" s="23" t="s">
        <v>117</v>
      </c>
      <c r="N14" s="23" t="s">
        <v>57</v>
      </c>
    </row>
    <row r="15" spans="1:14" ht="13.8" x14ac:dyDescent="0.25">
      <c r="A15" s="224" t="s">
        <v>90</v>
      </c>
      <c r="B15" s="225"/>
      <c r="C15" s="24"/>
      <c r="D15" s="24" t="s">
        <v>109</v>
      </c>
      <c r="E15" s="24" t="s">
        <v>111</v>
      </c>
      <c r="F15" s="24" t="s">
        <v>113</v>
      </c>
      <c r="G15" s="24" t="s">
        <v>109</v>
      </c>
      <c r="H15" s="25" t="s">
        <v>51</v>
      </c>
      <c r="I15" s="24" t="s">
        <v>52</v>
      </c>
      <c r="J15" s="24" t="s">
        <v>127</v>
      </c>
      <c r="K15" s="24" t="s">
        <v>53</v>
      </c>
      <c r="L15" s="24" t="s">
        <v>56</v>
      </c>
      <c r="M15" s="23" t="s">
        <v>116</v>
      </c>
      <c r="N15" s="23" t="s">
        <v>58</v>
      </c>
    </row>
    <row r="16" spans="1:14" ht="13.8" x14ac:dyDescent="0.2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126</v>
      </c>
    </row>
    <row r="17" spans="1:14" ht="13.8" x14ac:dyDescent="0.25">
      <c r="A17" s="27"/>
      <c r="B17" s="28"/>
      <c r="C17" s="29"/>
      <c r="D17" s="29"/>
      <c r="E17" s="29"/>
      <c r="F17" s="29"/>
      <c r="G17" s="29" t="s">
        <v>125</v>
      </c>
      <c r="H17" s="30"/>
      <c r="I17" s="29"/>
      <c r="J17" s="29" t="s">
        <v>95</v>
      </c>
      <c r="K17" s="29"/>
      <c r="L17" s="29"/>
      <c r="M17" s="31"/>
      <c r="N17" s="31" t="s">
        <v>128</v>
      </c>
    </row>
    <row r="18" spans="1:14" ht="21" customHeight="1" x14ac:dyDescent="0.45">
      <c r="A18" s="32" t="s">
        <v>21</v>
      </c>
      <c r="B18" s="33"/>
      <c r="C18" s="33"/>
      <c r="D18" s="33"/>
      <c r="E18" s="33"/>
      <c r="F18" s="33"/>
      <c r="G18" s="34"/>
      <c r="H18" s="34"/>
      <c r="I18" s="34"/>
      <c r="J18" s="34"/>
      <c r="K18" s="34"/>
      <c r="L18" s="34"/>
      <c r="M18" s="34"/>
      <c r="N18" s="34"/>
    </row>
    <row r="19" spans="1:14" ht="21" customHeight="1" x14ac:dyDescent="0.25">
      <c r="A19" s="35"/>
      <c r="B19" s="36"/>
      <c r="C19" s="36"/>
      <c r="D19" s="37"/>
      <c r="E19" s="38"/>
      <c r="F19" s="39"/>
      <c r="G19" s="53">
        <f>ROUND(D19*E19*F19,2)</f>
        <v>0</v>
      </c>
      <c r="H19" s="40"/>
      <c r="I19" s="40"/>
      <c r="J19" s="142">
        <f>ROUND(H19+I19,2)</f>
        <v>0</v>
      </c>
      <c r="K19" s="40"/>
      <c r="L19" s="40"/>
      <c r="M19" s="41"/>
      <c r="N19" s="142">
        <f>J19+K19+L19+M19</f>
        <v>0</v>
      </c>
    </row>
    <row r="20" spans="1:14" ht="21" customHeight="1" x14ac:dyDescent="0.25">
      <c r="A20" s="35"/>
      <c r="B20" s="36"/>
      <c r="C20" s="36"/>
      <c r="D20" s="37"/>
      <c r="E20" s="38"/>
      <c r="F20" s="39"/>
      <c r="G20" s="53">
        <f t="shared" ref="G20:G48" si="0">ROUND(D20*E20*F20,2)</f>
        <v>0</v>
      </c>
      <c r="H20" s="40"/>
      <c r="I20" s="40"/>
      <c r="J20" s="142">
        <f t="shared" ref="J20:J48" si="1">ROUND(H20+I20,2)</f>
        <v>0</v>
      </c>
      <c r="K20" s="40"/>
      <c r="L20" s="40"/>
      <c r="M20" s="40"/>
      <c r="N20" s="142">
        <f t="shared" ref="N20:N48" si="2">J20+K20+L20+M20</f>
        <v>0</v>
      </c>
    </row>
    <row r="21" spans="1:14" ht="21" customHeight="1" x14ac:dyDescent="0.25">
      <c r="A21" s="35"/>
      <c r="B21" s="36"/>
      <c r="C21" s="36"/>
      <c r="D21" s="37"/>
      <c r="E21" s="38"/>
      <c r="F21" s="39"/>
      <c r="G21" s="53">
        <f t="shared" si="0"/>
        <v>0</v>
      </c>
      <c r="H21" s="40"/>
      <c r="I21" s="40"/>
      <c r="J21" s="142">
        <f t="shared" si="1"/>
        <v>0</v>
      </c>
      <c r="K21" s="40"/>
      <c r="L21" s="40"/>
      <c r="M21" s="40"/>
      <c r="N21" s="142">
        <f t="shared" si="2"/>
        <v>0</v>
      </c>
    </row>
    <row r="22" spans="1:14" ht="21" customHeight="1" x14ac:dyDescent="0.25">
      <c r="A22" s="35"/>
      <c r="B22" s="36"/>
      <c r="C22" s="36"/>
      <c r="D22" s="37"/>
      <c r="E22" s="38"/>
      <c r="F22" s="39"/>
      <c r="G22" s="53">
        <f t="shared" si="0"/>
        <v>0</v>
      </c>
      <c r="H22" s="40"/>
      <c r="I22" s="40"/>
      <c r="J22" s="142">
        <f t="shared" si="1"/>
        <v>0</v>
      </c>
      <c r="K22" s="40"/>
      <c r="L22" s="40"/>
      <c r="M22" s="40"/>
      <c r="N22" s="142">
        <f t="shared" si="2"/>
        <v>0</v>
      </c>
    </row>
    <row r="23" spans="1:14" ht="21" customHeight="1" x14ac:dyDescent="0.25">
      <c r="A23" s="35"/>
      <c r="B23" s="36"/>
      <c r="C23" s="36"/>
      <c r="D23" s="37"/>
      <c r="E23" s="38"/>
      <c r="F23" s="39"/>
      <c r="G23" s="53">
        <f t="shared" si="0"/>
        <v>0</v>
      </c>
      <c r="H23" s="40"/>
      <c r="I23" s="40"/>
      <c r="J23" s="142">
        <f t="shared" si="1"/>
        <v>0</v>
      </c>
      <c r="K23" s="40"/>
      <c r="L23" s="40"/>
      <c r="M23" s="40"/>
      <c r="N23" s="142">
        <f t="shared" si="2"/>
        <v>0</v>
      </c>
    </row>
    <row r="24" spans="1:14" ht="21" customHeight="1" x14ac:dyDescent="0.25">
      <c r="A24" s="35"/>
      <c r="B24" s="36"/>
      <c r="C24" s="36"/>
      <c r="D24" s="37"/>
      <c r="E24" s="38"/>
      <c r="F24" s="39"/>
      <c r="G24" s="53">
        <f t="shared" si="0"/>
        <v>0</v>
      </c>
      <c r="H24" s="40"/>
      <c r="I24" s="40"/>
      <c r="J24" s="142">
        <f t="shared" si="1"/>
        <v>0</v>
      </c>
      <c r="K24" s="40"/>
      <c r="L24" s="40"/>
      <c r="M24" s="40"/>
      <c r="N24" s="142">
        <f t="shared" si="2"/>
        <v>0</v>
      </c>
    </row>
    <row r="25" spans="1:14" ht="21" customHeight="1" x14ac:dyDescent="0.25">
      <c r="A25" s="35"/>
      <c r="B25" s="36"/>
      <c r="C25" s="36"/>
      <c r="D25" s="37"/>
      <c r="E25" s="38"/>
      <c r="F25" s="39"/>
      <c r="G25" s="53">
        <f t="shared" si="0"/>
        <v>0</v>
      </c>
      <c r="H25" s="40"/>
      <c r="I25" s="40"/>
      <c r="J25" s="142">
        <f t="shared" si="1"/>
        <v>0</v>
      </c>
      <c r="K25" s="40"/>
      <c r="L25" s="40"/>
      <c r="M25" s="40"/>
      <c r="N25" s="142">
        <f t="shared" si="2"/>
        <v>0</v>
      </c>
    </row>
    <row r="26" spans="1:14" ht="21" customHeight="1" x14ac:dyDescent="0.25">
      <c r="A26" s="35"/>
      <c r="B26" s="36"/>
      <c r="C26" s="36"/>
      <c r="D26" s="37"/>
      <c r="E26" s="38"/>
      <c r="F26" s="39"/>
      <c r="G26" s="53">
        <f t="shared" si="0"/>
        <v>0</v>
      </c>
      <c r="H26" s="40"/>
      <c r="I26" s="40"/>
      <c r="J26" s="142">
        <f t="shared" si="1"/>
        <v>0</v>
      </c>
      <c r="K26" s="40"/>
      <c r="L26" s="40"/>
      <c r="M26" s="40"/>
      <c r="N26" s="142">
        <f t="shared" si="2"/>
        <v>0</v>
      </c>
    </row>
    <row r="27" spans="1:14" ht="21" customHeight="1" x14ac:dyDescent="0.25">
      <c r="A27" s="35"/>
      <c r="B27" s="36"/>
      <c r="C27" s="36"/>
      <c r="D27" s="37"/>
      <c r="E27" s="38"/>
      <c r="F27" s="39"/>
      <c r="G27" s="53">
        <f t="shared" si="0"/>
        <v>0</v>
      </c>
      <c r="H27" s="40"/>
      <c r="I27" s="40"/>
      <c r="J27" s="142">
        <f t="shared" si="1"/>
        <v>0</v>
      </c>
      <c r="K27" s="40"/>
      <c r="L27" s="40"/>
      <c r="M27" s="40"/>
      <c r="N27" s="142">
        <f t="shared" si="2"/>
        <v>0</v>
      </c>
    </row>
    <row r="28" spans="1:14" ht="21" customHeight="1" x14ac:dyDescent="0.25">
      <c r="A28" s="35"/>
      <c r="B28" s="36"/>
      <c r="C28" s="36"/>
      <c r="D28" s="37"/>
      <c r="E28" s="38"/>
      <c r="F28" s="39"/>
      <c r="G28" s="53">
        <f t="shared" si="0"/>
        <v>0</v>
      </c>
      <c r="H28" s="40"/>
      <c r="I28" s="40"/>
      <c r="J28" s="142">
        <f t="shared" si="1"/>
        <v>0</v>
      </c>
      <c r="K28" s="40"/>
      <c r="L28" s="40"/>
      <c r="M28" s="40"/>
      <c r="N28" s="142">
        <f t="shared" si="2"/>
        <v>0</v>
      </c>
    </row>
    <row r="29" spans="1:14" ht="21" customHeight="1" x14ac:dyDescent="0.25">
      <c r="A29" s="35"/>
      <c r="B29" s="36"/>
      <c r="C29" s="36"/>
      <c r="D29" s="37"/>
      <c r="E29" s="38"/>
      <c r="F29" s="39"/>
      <c r="G29" s="53">
        <f t="shared" si="0"/>
        <v>0</v>
      </c>
      <c r="H29" s="40"/>
      <c r="I29" s="40"/>
      <c r="J29" s="142">
        <f t="shared" si="1"/>
        <v>0</v>
      </c>
      <c r="K29" s="40"/>
      <c r="L29" s="40"/>
      <c r="M29" s="40"/>
      <c r="N29" s="142">
        <f t="shared" si="2"/>
        <v>0</v>
      </c>
    </row>
    <row r="30" spans="1:14" ht="21" customHeight="1" x14ac:dyDescent="0.25">
      <c r="A30" s="35"/>
      <c r="B30" s="36"/>
      <c r="C30" s="36"/>
      <c r="D30" s="37"/>
      <c r="E30" s="38"/>
      <c r="F30" s="39"/>
      <c r="G30" s="53">
        <f t="shared" si="0"/>
        <v>0</v>
      </c>
      <c r="H30" s="40"/>
      <c r="I30" s="40"/>
      <c r="J30" s="142">
        <f t="shared" si="1"/>
        <v>0</v>
      </c>
      <c r="K30" s="40"/>
      <c r="L30" s="40"/>
      <c r="M30" s="40"/>
      <c r="N30" s="142">
        <f t="shared" si="2"/>
        <v>0</v>
      </c>
    </row>
    <row r="31" spans="1:14" ht="21" customHeight="1" x14ac:dyDescent="0.25">
      <c r="A31" s="35"/>
      <c r="B31" s="36"/>
      <c r="C31" s="36"/>
      <c r="D31" s="37"/>
      <c r="E31" s="38"/>
      <c r="F31" s="39"/>
      <c r="G31" s="53">
        <f t="shared" si="0"/>
        <v>0</v>
      </c>
      <c r="H31" s="40"/>
      <c r="I31" s="40"/>
      <c r="J31" s="142">
        <f t="shared" si="1"/>
        <v>0</v>
      </c>
      <c r="K31" s="40"/>
      <c r="L31" s="40"/>
      <c r="M31" s="40"/>
      <c r="N31" s="142">
        <f t="shared" si="2"/>
        <v>0</v>
      </c>
    </row>
    <row r="32" spans="1:14" ht="21" customHeight="1" x14ac:dyDescent="0.25">
      <c r="A32" s="35"/>
      <c r="B32" s="36"/>
      <c r="C32" s="36"/>
      <c r="D32" s="37"/>
      <c r="E32" s="38"/>
      <c r="F32" s="39"/>
      <c r="G32" s="53">
        <f t="shared" si="0"/>
        <v>0</v>
      </c>
      <c r="H32" s="40"/>
      <c r="I32" s="40"/>
      <c r="J32" s="142">
        <f t="shared" si="1"/>
        <v>0</v>
      </c>
      <c r="K32" s="40"/>
      <c r="L32" s="40"/>
      <c r="M32" s="40"/>
      <c r="N32" s="142">
        <f t="shared" si="2"/>
        <v>0</v>
      </c>
    </row>
    <row r="33" spans="1:14" ht="21" customHeight="1" x14ac:dyDescent="0.25">
      <c r="A33" s="35"/>
      <c r="B33" s="36"/>
      <c r="C33" s="36"/>
      <c r="D33" s="37"/>
      <c r="E33" s="38"/>
      <c r="F33" s="39"/>
      <c r="G33" s="53">
        <f t="shared" si="0"/>
        <v>0</v>
      </c>
      <c r="H33" s="40"/>
      <c r="I33" s="40"/>
      <c r="J33" s="142">
        <f t="shared" si="1"/>
        <v>0</v>
      </c>
      <c r="K33" s="40"/>
      <c r="L33" s="40"/>
      <c r="M33" s="40"/>
      <c r="N33" s="142">
        <f t="shared" si="2"/>
        <v>0</v>
      </c>
    </row>
    <row r="34" spans="1:14" ht="21" customHeight="1" x14ac:dyDescent="0.25">
      <c r="A34" s="35"/>
      <c r="B34" s="36"/>
      <c r="C34" s="36"/>
      <c r="D34" s="37"/>
      <c r="E34" s="38"/>
      <c r="F34" s="39"/>
      <c r="G34" s="53">
        <f t="shared" si="0"/>
        <v>0</v>
      </c>
      <c r="H34" s="40"/>
      <c r="I34" s="40"/>
      <c r="J34" s="142">
        <f t="shared" si="1"/>
        <v>0</v>
      </c>
      <c r="K34" s="40"/>
      <c r="L34" s="40"/>
      <c r="M34" s="40"/>
      <c r="N34" s="142">
        <f t="shared" si="2"/>
        <v>0</v>
      </c>
    </row>
    <row r="35" spans="1:14" ht="21" customHeight="1" x14ac:dyDescent="0.25">
      <c r="A35" s="35"/>
      <c r="B35" s="36"/>
      <c r="C35" s="36"/>
      <c r="D35" s="37"/>
      <c r="E35" s="38"/>
      <c r="F35" s="39"/>
      <c r="G35" s="53">
        <f t="shared" si="0"/>
        <v>0</v>
      </c>
      <c r="H35" s="40"/>
      <c r="I35" s="40"/>
      <c r="J35" s="142">
        <f t="shared" si="1"/>
        <v>0</v>
      </c>
      <c r="K35" s="40"/>
      <c r="L35" s="40"/>
      <c r="M35" s="40"/>
      <c r="N35" s="142">
        <f t="shared" si="2"/>
        <v>0</v>
      </c>
    </row>
    <row r="36" spans="1:14" ht="21" customHeight="1" x14ac:dyDescent="0.25">
      <c r="A36" s="35"/>
      <c r="B36" s="36"/>
      <c r="C36" s="36"/>
      <c r="D36" s="37"/>
      <c r="E36" s="38"/>
      <c r="F36" s="39"/>
      <c r="G36" s="53">
        <f t="shared" si="0"/>
        <v>0</v>
      </c>
      <c r="H36" s="40"/>
      <c r="I36" s="40"/>
      <c r="J36" s="142">
        <f t="shared" si="1"/>
        <v>0</v>
      </c>
      <c r="K36" s="40"/>
      <c r="L36" s="40"/>
      <c r="M36" s="40"/>
      <c r="N36" s="142">
        <f t="shared" si="2"/>
        <v>0</v>
      </c>
    </row>
    <row r="37" spans="1:14" ht="21" customHeight="1" x14ac:dyDescent="0.25">
      <c r="A37" s="35"/>
      <c r="B37" s="36"/>
      <c r="C37" s="36"/>
      <c r="D37" s="37"/>
      <c r="E37" s="38"/>
      <c r="F37" s="39"/>
      <c r="G37" s="53">
        <f t="shared" si="0"/>
        <v>0</v>
      </c>
      <c r="H37" s="40"/>
      <c r="I37" s="40"/>
      <c r="J37" s="142">
        <f t="shared" si="1"/>
        <v>0</v>
      </c>
      <c r="K37" s="40"/>
      <c r="L37" s="40"/>
      <c r="M37" s="40"/>
      <c r="N37" s="142">
        <f t="shared" si="2"/>
        <v>0</v>
      </c>
    </row>
    <row r="38" spans="1:14" ht="21" customHeight="1" x14ac:dyDescent="0.25">
      <c r="A38" s="35"/>
      <c r="B38" s="36"/>
      <c r="C38" s="36"/>
      <c r="D38" s="37"/>
      <c r="E38" s="38"/>
      <c r="F38" s="39"/>
      <c r="G38" s="53">
        <f t="shared" si="0"/>
        <v>0</v>
      </c>
      <c r="H38" s="40"/>
      <c r="I38" s="40"/>
      <c r="J38" s="142">
        <f t="shared" si="1"/>
        <v>0</v>
      </c>
      <c r="K38" s="40"/>
      <c r="L38" s="40"/>
      <c r="M38" s="40"/>
      <c r="N38" s="142">
        <f t="shared" si="2"/>
        <v>0</v>
      </c>
    </row>
    <row r="39" spans="1:14" ht="21" customHeight="1" x14ac:dyDescent="0.25">
      <c r="A39" s="35"/>
      <c r="B39" s="36"/>
      <c r="C39" s="36"/>
      <c r="D39" s="37"/>
      <c r="E39" s="38"/>
      <c r="F39" s="39"/>
      <c r="G39" s="53">
        <f t="shared" si="0"/>
        <v>0</v>
      </c>
      <c r="H39" s="40"/>
      <c r="I39" s="40"/>
      <c r="J39" s="142">
        <f t="shared" si="1"/>
        <v>0</v>
      </c>
      <c r="K39" s="40"/>
      <c r="L39" s="40"/>
      <c r="M39" s="40"/>
      <c r="N39" s="142">
        <f t="shared" si="2"/>
        <v>0</v>
      </c>
    </row>
    <row r="40" spans="1:14" ht="21" customHeight="1" x14ac:dyDescent="0.25">
      <c r="A40" s="35"/>
      <c r="B40" s="36"/>
      <c r="C40" s="36"/>
      <c r="D40" s="37"/>
      <c r="E40" s="38"/>
      <c r="F40" s="39"/>
      <c r="G40" s="53">
        <f t="shared" si="0"/>
        <v>0</v>
      </c>
      <c r="H40" s="40"/>
      <c r="I40" s="40"/>
      <c r="J40" s="142">
        <f t="shared" si="1"/>
        <v>0</v>
      </c>
      <c r="K40" s="40"/>
      <c r="L40" s="40"/>
      <c r="M40" s="40"/>
      <c r="N40" s="142">
        <f t="shared" si="2"/>
        <v>0</v>
      </c>
    </row>
    <row r="41" spans="1:14" ht="21" customHeight="1" x14ac:dyDescent="0.25">
      <c r="A41" s="35"/>
      <c r="B41" s="36"/>
      <c r="C41" s="36"/>
      <c r="D41" s="37"/>
      <c r="E41" s="38"/>
      <c r="F41" s="39"/>
      <c r="G41" s="53">
        <f t="shared" si="0"/>
        <v>0</v>
      </c>
      <c r="H41" s="40"/>
      <c r="I41" s="40"/>
      <c r="J41" s="142">
        <f t="shared" si="1"/>
        <v>0</v>
      </c>
      <c r="K41" s="40"/>
      <c r="L41" s="40"/>
      <c r="M41" s="40"/>
      <c r="N41" s="142">
        <f t="shared" si="2"/>
        <v>0</v>
      </c>
    </row>
    <row r="42" spans="1:14" ht="21" customHeight="1" x14ac:dyDescent="0.25">
      <c r="A42" s="35"/>
      <c r="B42" s="36"/>
      <c r="C42" s="36"/>
      <c r="D42" s="37"/>
      <c r="E42" s="38"/>
      <c r="F42" s="39"/>
      <c r="G42" s="53">
        <f t="shared" si="0"/>
        <v>0</v>
      </c>
      <c r="H42" s="40"/>
      <c r="I42" s="40"/>
      <c r="J42" s="142">
        <f t="shared" si="1"/>
        <v>0</v>
      </c>
      <c r="K42" s="40"/>
      <c r="L42" s="40"/>
      <c r="M42" s="40"/>
      <c r="N42" s="142">
        <f t="shared" si="2"/>
        <v>0</v>
      </c>
    </row>
    <row r="43" spans="1:14" ht="21" customHeight="1" x14ac:dyDescent="0.25">
      <c r="A43" s="35"/>
      <c r="B43" s="36"/>
      <c r="C43" s="36"/>
      <c r="D43" s="37"/>
      <c r="E43" s="38"/>
      <c r="F43" s="39"/>
      <c r="G43" s="53">
        <f t="shared" si="0"/>
        <v>0</v>
      </c>
      <c r="H43" s="40"/>
      <c r="I43" s="40"/>
      <c r="J43" s="142">
        <f t="shared" si="1"/>
        <v>0</v>
      </c>
      <c r="K43" s="40"/>
      <c r="L43" s="40"/>
      <c r="M43" s="40"/>
      <c r="N43" s="142">
        <f t="shared" si="2"/>
        <v>0</v>
      </c>
    </row>
    <row r="44" spans="1:14" ht="21" customHeight="1" x14ac:dyDescent="0.25">
      <c r="A44" s="35"/>
      <c r="B44" s="36"/>
      <c r="C44" s="36"/>
      <c r="D44" s="37"/>
      <c r="E44" s="38"/>
      <c r="F44" s="39"/>
      <c r="G44" s="53">
        <f t="shared" si="0"/>
        <v>0</v>
      </c>
      <c r="H44" s="40"/>
      <c r="I44" s="40"/>
      <c r="J44" s="142">
        <f t="shared" si="1"/>
        <v>0</v>
      </c>
      <c r="K44" s="40"/>
      <c r="L44" s="40"/>
      <c r="M44" s="40"/>
      <c r="N44" s="142">
        <f t="shared" si="2"/>
        <v>0</v>
      </c>
    </row>
    <row r="45" spans="1:14" ht="21" customHeight="1" x14ac:dyDescent="0.25">
      <c r="A45" s="35"/>
      <c r="B45" s="36"/>
      <c r="C45" s="36"/>
      <c r="D45" s="37"/>
      <c r="E45" s="38"/>
      <c r="F45" s="39"/>
      <c r="G45" s="53">
        <f t="shared" si="0"/>
        <v>0</v>
      </c>
      <c r="H45" s="40"/>
      <c r="I45" s="40"/>
      <c r="J45" s="142">
        <f t="shared" si="1"/>
        <v>0</v>
      </c>
      <c r="K45" s="40"/>
      <c r="L45" s="40"/>
      <c r="M45" s="40"/>
      <c r="N45" s="142">
        <f t="shared" si="2"/>
        <v>0</v>
      </c>
    </row>
    <row r="46" spans="1:14" ht="21" customHeight="1" x14ac:dyDescent="0.25">
      <c r="A46" s="35"/>
      <c r="B46" s="36"/>
      <c r="C46" s="36"/>
      <c r="D46" s="37"/>
      <c r="E46" s="38"/>
      <c r="F46" s="39"/>
      <c r="G46" s="53">
        <f t="shared" si="0"/>
        <v>0</v>
      </c>
      <c r="H46" s="40"/>
      <c r="I46" s="40"/>
      <c r="J46" s="142">
        <f t="shared" si="1"/>
        <v>0</v>
      </c>
      <c r="K46" s="40"/>
      <c r="L46" s="40"/>
      <c r="M46" s="40"/>
      <c r="N46" s="142">
        <f t="shared" si="2"/>
        <v>0</v>
      </c>
    </row>
    <row r="47" spans="1:14" ht="21" customHeight="1" x14ac:dyDescent="0.25">
      <c r="A47" s="35"/>
      <c r="B47" s="36"/>
      <c r="C47" s="36"/>
      <c r="D47" s="37"/>
      <c r="E47" s="38"/>
      <c r="F47" s="39"/>
      <c r="G47" s="53">
        <f t="shared" si="0"/>
        <v>0</v>
      </c>
      <c r="H47" s="40"/>
      <c r="I47" s="40"/>
      <c r="J47" s="142">
        <f t="shared" si="1"/>
        <v>0</v>
      </c>
      <c r="K47" s="40"/>
      <c r="L47" s="40"/>
      <c r="M47" s="40"/>
      <c r="N47" s="142">
        <f t="shared" si="2"/>
        <v>0</v>
      </c>
    </row>
    <row r="48" spans="1:14" ht="21" customHeight="1" x14ac:dyDescent="0.25">
      <c r="A48" s="35"/>
      <c r="B48" s="36"/>
      <c r="C48" s="36"/>
      <c r="D48" s="37"/>
      <c r="E48" s="38"/>
      <c r="F48" s="39"/>
      <c r="G48" s="53">
        <f t="shared" si="0"/>
        <v>0</v>
      </c>
      <c r="H48" s="40"/>
      <c r="I48" s="40"/>
      <c r="J48" s="142">
        <f t="shared" si="1"/>
        <v>0</v>
      </c>
      <c r="K48" s="40"/>
      <c r="L48" s="40"/>
      <c r="M48" s="40"/>
      <c r="N48" s="142">
        <f t="shared" si="2"/>
        <v>0</v>
      </c>
    </row>
    <row r="49" spans="1:14" ht="21" customHeight="1" x14ac:dyDescent="0.45">
      <c r="A49" s="42"/>
      <c r="B49" s="43" t="s">
        <v>22</v>
      </c>
      <c r="C49" s="44"/>
      <c r="D49" s="140"/>
      <c r="E49" s="140"/>
      <c r="F49" s="140"/>
      <c r="G49" s="54">
        <f t="shared" ref="G49:N49" si="3">SUM(G19:G48)</f>
        <v>0</v>
      </c>
      <c r="H49" s="141">
        <f t="shared" si="3"/>
        <v>0</v>
      </c>
      <c r="I49" s="141">
        <f>SUM(I19:I48)</f>
        <v>0</v>
      </c>
      <c r="J49" s="141">
        <f>H49+I49</f>
        <v>0</v>
      </c>
      <c r="K49" s="141">
        <f t="shared" si="3"/>
        <v>0</v>
      </c>
      <c r="L49" s="141">
        <f t="shared" si="3"/>
        <v>0</v>
      </c>
      <c r="M49" s="141">
        <f t="shared" si="3"/>
        <v>0</v>
      </c>
      <c r="N49" s="141">
        <f t="shared" si="3"/>
        <v>0</v>
      </c>
    </row>
    <row r="50" spans="1:14" ht="21" customHeight="1" x14ac:dyDescent="0.45">
      <c r="A50" s="32" t="s">
        <v>23</v>
      </c>
      <c r="B50" s="33"/>
      <c r="C50" s="33"/>
      <c r="D50" s="46"/>
      <c r="E50" s="46"/>
      <c r="F50" s="47" t="s">
        <v>91</v>
      </c>
      <c r="G50" s="48"/>
      <c r="H50" s="48"/>
      <c r="I50" s="48"/>
      <c r="J50" s="48"/>
      <c r="K50" s="48"/>
      <c r="L50" s="48"/>
      <c r="M50" s="48"/>
      <c r="N50" s="48"/>
    </row>
    <row r="51" spans="1:14" ht="21" customHeight="1" x14ac:dyDescent="0.25">
      <c r="A51" s="35" t="s">
        <v>24</v>
      </c>
      <c r="B51" s="49"/>
      <c r="C51" s="36"/>
      <c r="D51" s="50"/>
      <c r="E51" s="50"/>
      <c r="F51" s="51" t="e">
        <f>G51/G49</f>
        <v>#DIV/0!</v>
      </c>
      <c r="G51" s="40">
        <f t="shared" ref="G51:G57" si="4">H51+I51</f>
        <v>0</v>
      </c>
      <c r="H51" s="40"/>
      <c r="I51" s="40"/>
      <c r="J51" s="1"/>
      <c r="K51" s="40"/>
      <c r="L51" s="40"/>
      <c r="M51" s="41"/>
      <c r="N51" s="40">
        <f>G51+K51+L51+M51</f>
        <v>0</v>
      </c>
    </row>
    <row r="52" spans="1:14" ht="21" customHeight="1" x14ac:dyDescent="0.25">
      <c r="A52" s="35" t="s">
        <v>25</v>
      </c>
      <c r="B52" s="49"/>
      <c r="C52" s="36"/>
      <c r="D52" s="50"/>
      <c r="E52" s="50"/>
      <c r="F52" s="51" t="e">
        <f>G52/G49</f>
        <v>#DIV/0!</v>
      </c>
      <c r="G52" s="40">
        <f t="shared" si="4"/>
        <v>0</v>
      </c>
      <c r="H52" s="40"/>
      <c r="I52" s="40"/>
      <c r="J52" s="1"/>
      <c r="K52" s="40"/>
      <c r="L52" s="40"/>
      <c r="M52" s="40"/>
      <c r="N52" s="40">
        <f t="shared" ref="N52:N57" si="5">G52+K52+L52+M52</f>
        <v>0</v>
      </c>
    </row>
    <row r="53" spans="1:14" ht="21" customHeight="1" x14ac:dyDescent="0.25">
      <c r="A53" s="35" t="s">
        <v>26</v>
      </c>
      <c r="B53" s="49"/>
      <c r="C53" s="36"/>
      <c r="D53" s="50"/>
      <c r="E53" s="50"/>
      <c r="F53" s="51" t="e">
        <f>G53/G49</f>
        <v>#DIV/0!</v>
      </c>
      <c r="G53" s="40">
        <f t="shared" si="4"/>
        <v>0</v>
      </c>
      <c r="H53" s="40"/>
      <c r="I53" s="40"/>
      <c r="J53" s="1"/>
      <c r="K53" s="40"/>
      <c r="L53" s="40"/>
      <c r="M53" s="40"/>
      <c r="N53" s="40">
        <f t="shared" si="5"/>
        <v>0</v>
      </c>
    </row>
    <row r="54" spans="1:14" ht="21" customHeight="1" x14ac:dyDescent="0.25">
      <c r="A54" s="35" t="s">
        <v>27</v>
      </c>
      <c r="B54" s="49"/>
      <c r="C54" s="36"/>
      <c r="D54" s="50"/>
      <c r="E54" s="50"/>
      <c r="F54" s="51" t="e">
        <f>G54/G49</f>
        <v>#DIV/0!</v>
      </c>
      <c r="G54" s="40">
        <f t="shared" si="4"/>
        <v>0</v>
      </c>
      <c r="H54" s="40"/>
      <c r="I54" s="40"/>
      <c r="J54" s="1"/>
      <c r="K54" s="40"/>
      <c r="L54" s="40"/>
      <c r="M54" s="40"/>
      <c r="N54" s="40">
        <f t="shared" si="5"/>
        <v>0</v>
      </c>
    </row>
    <row r="55" spans="1:14" ht="21" customHeight="1" x14ac:dyDescent="0.25">
      <c r="A55" s="35" t="s">
        <v>28</v>
      </c>
      <c r="B55" s="49"/>
      <c r="C55" s="36"/>
      <c r="D55" s="50"/>
      <c r="E55" s="50"/>
      <c r="F55" s="51" t="e">
        <f>G55/G49</f>
        <v>#DIV/0!</v>
      </c>
      <c r="G55" s="40">
        <f t="shared" si="4"/>
        <v>0</v>
      </c>
      <c r="H55" s="40"/>
      <c r="I55" s="40"/>
      <c r="J55" s="1"/>
      <c r="K55" s="40"/>
      <c r="L55" s="40"/>
      <c r="M55" s="40"/>
      <c r="N55" s="40">
        <f t="shared" si="5"/>
        <v>0</v>
      </c>
    </row>
    <row r="56" spans="1:14" ht="21" customHeight="1" x14ac:dyDescent="0.25">
      <c r="A56" s="35" t="s">
        <v>29</v>
      </c>
      <c r="B56" s="49"/>
      <c r="C56" s="36"/>
      <c r="D56" s="50"/>
      <c r="E56" s="50"/>
      <c r="F56" s="51" t="e">
        <f>G56/G49</f>
        <v>#DIV/0!</v>
      </c>
      <c r="G56" s="40">
        <f t="shared" si="4"/>
        <v>0</v>
      </c>
      <c r="H56" s="40"/>
      <c r="I56" s="40"/>
      <c r="J56" s="1"/>
      <c r="K56" s="40"/>
      <c r="L56" s="40"/>
      <c r="M56" s="40"/>
      <c r="N56" s="40">
        <f t="shared" si="5"/>
        <v>0</v>
      </c>
    </row>
    <row r="57" spans="1:14" ht="21" customHeight="1" x14ac:dyDescent="0.25">
      <c r="A57" s="35"/>
      <c r="B57" s="49"/>
      <c r="C57" s="36"/>
      <c r="D57" s="50"/>
      <c r="E57" s="50"/>
      <c r="F57" s="51" t="e">
        <f>G57/G49</f>
        <v>#DIV/0!</v>
      </c>
      <c r="G57" s="40">
        <f t="shared" si="4"/>
        <v>0</v>
      </c>
      <c r="H57" s="40"/>
      <c r="I57" s="40"/>
      <c r="J57" s="1"/>
      <c r="K57" s="40"/>
      <c r="L57" s="40"/>
      <c r="M57" s="40"/>
      <c r="N57" s="40">
        <f t="shared" si="5"/>
        <v>0</v>
      </c>
    </row>
    <row r="58" spans="1:14" ht="21" customHeight="1" x14ac:dyDescent="0.45">
      <c r="A58" s="42"/>
      <c r="B58" s="43" t="s">
        <v>30</v>
      </c>
      <c r="C58" s="44"/>
      <c r="D58" s="45"/>
      <c r="E58" s="45"/>
      <c r="F58" s="177" t="e">
        <f>G58/G49</f>
        <v>#DIV/0!</v>
      </c>
      <c r="G58" s="141">
        <f t="shared" ref="G58:N58" si="6">SUM(G51:G57)</f>
        <v>0</v>
      </c>
      <c r="H58" s="141">
        <f t="shared" si="6"/>
        <v>0</v>
      </c>
      <c r="I58" s="141">
        <f>SUM(I51:I57)</f>
        <v>0</v>
      </c>
      <c r="J58" s="2"/>
      <c r="K58" s="141">
        <f t="shared" si="6"/>
        <v>0</v>
      </c>
      <c r="L58" s="141">
        <f t="shared" si="6"/>
        <v>0</v>
      </c>
      <c r="M58" s="141">
        <f t="shared" si="6"/>
        <v>0</v>
      </c>
      <c r="N58" s="141">
        <f t="shared" si="6"/>
        <v>0</v>
      </c>
    </row>
    <row r="59" spans="1:14" ht="21" customHeight="1" x14ac:dyDescent="0.45">
      <c r="A59" s="42"/>
      <c r="B59" s="43" t="s">
        <v>31</v>
      </c>
      <c r="C59" s="44"/>
      <c r="D59" s="45"/>
      <c r="E59" s="45"/>
      <c r="F59" s="45"/>
      <c r="G59" s="141">
        <f>G49+G58</f>
        <v>0</v>
      </c>
      <c r="H59" s="141">
        <f t="shared" ref="H59:N59" si="7">H49+H58</f>
        <v>0</v>
      </c>
      <c r="I59" s="141">
        <f>I49+I58</f>
        <v>0</v>
      </c>
      <c r="J59" s="2"/>
      <c r="K59" s="141">
        <f t="shared" si="7"/>
        <v>0</v>
      </c>
      <c r="L59" s="141">
        <f t="shared" si="7"/>
        <v>0</v>
      </c>
      <c r="M59" s="141">
        <f t="shared" si="7"/>
        <v>0</v>
      </c>
      <c r="N59" s="141">
        <f t="shared" si="7"/>
        <v>0</v>
      </c>
    </row>
    <row r="60" spans="1:14" ht="21" customHeight="1" x14ac:dyDescent="0.25">
      <c r="A60" s="52" t="s">
        <v>129</v>
      </c>
    </row>
    <row r="61" spans="1:14" ht="21" customHeight="1" x14ac:dyDescent="0.25"/>
  </sheetData>
  <sheetProtection password="CC16" sheet="1" objects="1" scenarios="1"/>
  <mergeCells count="8">
    <mergeCell ref="A1:N1"/>
    <mergeCell ref="A2:N2"/>
    <mergeCell ref="A15:B15"/>
    <mergeCell ref="G11:N11"/>
    <mergeCell ref="G12:J12"/>
    <mergeCell ref="A14:B14"/>
    <mergeCell ref="C4:G4"/>
    <mergeCell ref="H13:I13"/>
  </mergeCells>
  <phoneticPr fontId="0" type="noConversion"/>
  <printOptions horizontalCentered="1"/>
  <pageMargins left="0.5" right="0.5" top="0.75" bottom="0.5" header="0.5" footer="0.25"/>
  <pageSetup scale="44"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5"/>
  <sheetViews>
    <sheetView zoomScale="60" workbookViewId="0">
      <selection activeCell="H50" sqref="H50"/>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190" t="s">
        <v>114</v>
      </c>
      <c r="B1" s="191"/>
      <c r="C1" s="191"/>
      <c r="D1" s="191"/>
      <c r="E1" s="191"/>
      <c r="F1" s="191"/>
      <c r="G1" s="191"/>
      <c r="H1" s="191"/>
      <c r="I1" s="191"/>
      <c r="J1" s="191"/>
      <c r="K1" s="191"/>
      <c r="L1" s="192"/>
    </row>
    <row r="2" spans="1:12" ht="18.600000000000001" x14ac:dyDescent="0.45">
      <c r="A2" s="193" t="s">
        <v>121</v>
      </c>
      <c r="B2" s="194"/>
      <c r="C2" s="194"/>
      <c r="D2" s="194"/>
      <c r="E2" s="194"/>
      <c r="F2" s="194"/>
      <c r="G2" s="194"/>
      <c r="H2" s="194"/>
      <c r="I2" s="194"/>
      <c r="J2" s="194"/>
      <c r="K2" s="194"/>
      <c r="L2" s="195"/>
    </row>
    <row r="3" spans="1:12" x14ac:dyDescent="0.25">
      <c r="A3" s="4"/>
      <c r="B3" s="5"/>
      <c r="C3" s="5"/>
      <c r="D3" s="5"/>
      <c r="E3" s="5"/>
      <c r="F3" s="5"/>
      <c r="G3" s="5"/>
      <c r="H3" s="5"/>
      <c r="I3" s="5"/>
      <c r="J3" s="5"/>
      <c r="K3" s="5"/>
      <c r="L3" s="6"/>
    </row>
    <row r="4" spans="1:12" ht="21" x14ac:dyDescent="0.5">
      <c r="A4" s="7" t="s">
        <v>4</v>
      </c>
      <c r="B4" s="8"/>
      <c r="C4" s="217">
        <f>'Budget Summary'!$B$3</f>
        <v>0</v>
      </c>
      <c r="D4" s="217"/>
      <c r="E4" s="217"/>
      <c r="F4" s="217"/>
      <c r="G4" s="217"/>
      <c r="H4" s="8"/>
      <c r="I4" s="8"/>
      <c r="J4" s="8"/>
      <c r="K4" s="8"/>
      <c r="L4" s="9"/>
    </row>
    <row r="5" spans="1:12" ht="18.600000000000001" x14ac:dyDescent="0.45">
      <c r="A5" s="7" t="s">
        <v>6</v>
      </c>
      <c r="B5" s="8"/>
      <c r="C5" s="10">
        <f>'Budget Summary'!$B$4</f>
        <v>0</v>
      </c>
      <c r="D5" s="8"/>
      <c r="E5" s="8"/>
      <c r="F5" s="8"/>
      <c r="G5" s="8"/>
      <c r="H5" s="8"/>
      <c r="I5" s="8"/>
      <c r="J5" s="8" t="s">
        <v>8</v>
      </c>
      <c r="K5" s="11">
        <f>'Budget Summary'!$G$5</f>
        <v>0</v>
      </c>
      <c r="L5" s="9"/>
    </row>
    <row r="6" spans="1:12" ht="18.600000000000001" x14ac:dyDescent="0.45">
      <c r="A6" s="7" t="s">
        <v>5</v>
      </c>
      <c r="B6" s="8"/>
      <c r="C6" s="148" t="str">
        <f>'Budget Summary'!$B$5</f>
        <v>Megafires</v>
      </c>
      <c r="D6" s="8"/>
      <c r="E6" s="8"/>
      <c r="F6" s="8"/>
      <c r="G6" s="8"/>
      <c r="H6" s="8"/>
      <c r="I6" s="8"/>
      <c r="J6" s="8" t="s">
        <v>7</v>
      </c>
      <c r="K6" s="11"/>
      <c r="L6" s="9"/>
    </row>
    <row r="7" spans="1:12" ht="18.600000000000001" x14ac:dyDescent="0.45">
      <c r="A7" s="7" t="s">
        <v>124</v>
      </c>
      <c r="B7" s="8"/>
      <c r="C7" s="148" t="str">
        <f>'Budget Summary'!$B$6</f>
        <v>National Dislocated Worker Grant</v>
      </c>
      <c r="D7" s="8"/>
      <c r="E7" s="8"/>
      <c r="F7" s="8"/>
      <c r="G7" s="8"/>
      <c r="H7" s="8"/>
      <c r="I7" s="12"/>
      <c r="J7" s="8"/>
      <c r="K7" s="8"/>
      <c r="L7" s="9"/>
    </row>
    <row r="8" spans="1:12" ht="18.600000000000001" x14ac:dyDescent="0.45">
      <c r="A8" s="7" t="s">
        <v>9</v>
      </c>
      <c r="B8" s="8"/>
      <c r="C8" s="14">
        <f>'Budget Summary'!B7</f>
        <v>0</v>
      </c>
      <c r="D8" s="8"/>
      <c r="E8" s="8"/>
      <c r="F8" s="8"/>
      <c r="G8" s="8"/>
      <c r="H8" s="8"/>
      <c r="I8" s="15"/>
      <c r="J8" s="8"/>
      <c r="K8" s="8"/>
      <c r="L8" s="9"/>
    </row>
    <row r="9" spans="1:12" x14ac:dyDescent="0.25">
      <c r="A9" s="16"/>
      <c r="B9" s="17"/>
      <c r="C9" s="17"/>
      <c r="D9" s="17"/>
      <c r="E9" s="17"/>
      <c r="F9" s="17"/>
      <c r="G9" s="17"/>
      <c r="H9" s="17"/>
      <c r="I9" s="17"/>
      <c r="J9" s="17"/>
      <c r="K9" s="17"/>
      <c r="L9" s="18"/>
    </row>
    <row r="11" spans="1:12" ht="18" customHeight="1" x14ac:dyDescent="0.25">
      <c r="A11" s="200" t="s">
        <v>61</v>
      </c>
      <c r="B11" s="202"/>
      <c r="C11" s="201"/>
      <c r="D11" s="55" t="s">
        <v>71</v>
      </c>
      <c r="E11" s="55" t="s">
        <v>72</v>
      </c>
      <c r="F11" s="55" t="s">
        <v>73</v>
      </c>
      <c r="G11" s="55" t="s">
        <v>74</v>
      </c>
      <c r="H11" s="55" t="s">
        <v>75</v>
      </c>
      <c r="I11" s="55" t="s">
        <v>76</v>
      </c>
      <c r="J11" s="55" t="s">
        <v>77</v>
      </c>
      <c r="K11" s="55" t="s">
        <v>78</v>
      </c>
      <c r="L11" s="55" t="s">
        <v>79</v>
      </c>
    </row>
    <row r="12" spans="1:12" ht="18" customHeight="1" x14ac:dyDescent="0.25">
      <c r="A12" s="56" t="s">
        <v>48</v>
      </c>
      <c r="B12" s="200" t="s">
        <v>49</v>
      </c>
      <c r="C12" s="201"/>
      <c r="D12" s="57"/>
      <c r="E12" s="57"/>
      <c r="F12" s="57"/>
      <c r="G12" s="57"/>
      <c r="H12" s="57"/>
      <c r="I12" s="57"/>
      <c r="J12" s="57"/>
      <c r="K12" s="57"/>
      <c r="L12" s="57"/>
    </row>
    <row r="13" spans="1:12" ht="21" customHeight="1" x14ac:dyDescent="0.25">
      <c r="A13" s="58">
        <v>1000</v>
      </c>
      <c r="B13" s="59" t="s">
        <v>63</v>
      </c>
      <c r="C13" s="60"/>
      <c r="D13" s="61"/>
      <c r="E13" s="61"/>
      <c r="F13" s="61"/>
      <c r="G13" s="61"/>
      <c r="H13" s="61"/>
      <c r="I13" s="61"/>
      <c r="J13" s="61"/>
      <c r="K13" s="61"/>
      <c r="L13" s="61"/>
    </row>
    <row r="14" spans="1:12" ht="21" customHeight="1" x14ac:dyDescent="0.25">
      <c r="A14" s="58">
        <v>2000</v>
      </c>
      <c r="B14" s="59" t="s">
        <v>64</v>
      </c>
      <c r="C14" s="60"/>
      <c r="D14" s="61"/>
      <c r="E14" s="61"/>
      <c r="F14" s="61"/>
      <c r="G14" s="61"/>
      <c r="H14" s="61"/>
      <c r="I14" s="61"/>
      <c r="J14" s="61"/>
      <c r="K14" s="61"/>
      <c r="L14" s="61"/>
    </row>
    <row r="15" spans="1:12" ht="21" customHeight="1" x14ac:dyDescent="0.25">
      <c r="A15" s="58">
        <v>2100</v>
      </c>
      <c r="B15" s="59" t="s">
        <v>65</v>
      </c>
      <c r="C15" s="60"/>
      <c r="D15" s="61"/>
      <c r="E15" s="61"/>
      <c r="F15" s="61"/>
      <c r="G15" s="61"/>
      <c r="H15" s="61"/>
      <c r="I15" s="61"/>
      <c r="J15" s="61"/>
      <c r="K15" s="61"/>
      <c r="L15" s="61"/>
    </row>
    <row r="16" spans="1:12" ht="21" customHeight="1" x14ac:dyDescent="0.25">
      <c r="A16" s="58">
        <v>2200</v>
      </c>
      <c r="B16" s="59" t="s">
        <v>66</v>
      </c>
      <c r="C16" s="60"/>
      <c r="D16" s="61"/>
      <c r="E16" s="61"/>
      <c r="F16" s="61"/>
      <c r="G16" s="61"/>
      <c r="H16" s="61"/>
      <c r="I16" s="61"/>
      <c r="J16" s="61"/>
      <c r="K16" s="61"/>
      <c r="L16" s="61"/>
    </row>
    <row r="17" spans="1:13" ht="21" customHeight="1" x14ac:dyDescent="0.25">
      <c r="A17" s="58">
        <v>3000</v>
      </c>
      <c r="B17" s="59" t="s">
        <v>101</v>
      </c>
      <c r="C17" s="60"/>
      <c r="D17" s="61"/>
      <c r="E17" s="61"/>
      <c r="F17" s="61"/>
      <c r="G17" s="61"/>
      <c r="H17" s="61"/>
      <c r="I17" s="61"/>
      <c r="J17" s="61"/>
      <c r="K17" s="61"/>
      <c r="L17" s="61"/>
    </row>
    <row r="18" spans="1:13" ht="21" customHeight="1" x14ac:dyDescent="0.25">
      <c r="A18" s="58">
        <v>4000</v>
      </c>
      <c r="B18" s="59" t="s">
        <v>68</v>
      </c>
      <c r="C18" s="60"/>
      <c r="D18" s="61"/>
      <c r="E18" s="61"/>
      <c r="F18" s="61"/>
      <c r="G18" s="61"/>
      <c r="H18" s="61"/>
      <c r="I18" s="61"/>
      <c r="J18" s="61"/>
      <c r="K18" s="61"/>
      <c r="L18" s="61"/>
    </row>
    <row r="19" spans="1:13" ht="21" customHeight="1" x14ac:dyDescent="0.25">
      <c r="A19" s="58">
        <v>5000</v>
      </c>
      <c r="B19" s="59" t="s">
        <v>69</v>
      </c>
      <c r="C19" s="60"/>
      <c r="D19" s="61"/>
      <c r="E19" s="61"/>
      <c r="F19" s="61"/>
      <c r="G19" s="61"/>
      <c r="H19" s="61"/>
      <c r="I19" s="61"/>
      <c r="J19" s="61"/>
      <c r="K19" s="61"/>
      <c r="L19" s="61"/>
    </row>
    <row r="20" spans="1:13" ht="30" customHeight="1" x14ac:dyDescent="0.45">
      <c r="A20" s="62" t="s">
        <v>102</v>
      </c>
      <c r="B20" s="63"/>
      <c r="C20" s="64"/>
      <c r="D20" s="138">
        <f>SUM(D13:D19)</f>
        <v>0</v>
      </c>
      <c r="E20" s="138">
        <f t="shared" ref="E20:L20" si="0">SUM(E13:E19)</f>
        <v>0</v>
      </c>
      <c r="F20" s="138">
        <f t="shared" si="0"/>
        <v>0</v>
      </c>
      <c r="G20" s="138">
        <f t="shared" si="0"/>
        <v>0</v>
      </c>
      <c r="H20" s="138">
        <f t="shared" si="0"/>
        <v>0</v>
      </c>
      <c r="I20" s="138">
        <f t="shared" si="0"/>
        <v>0</v>
      </c>
      <c r="J20" s="138">
        <f t="shared" si="0"/>
        <v>0</v>
      </c>
      <c r="K20" s="138">
        <f t="shared" si="0"/>
        <v>0</v>
      </c>
      <c r="L20" s="138">
        <f t="shared" si="0"/>
        <v>0</v>
      </c>
      <c r="M20" s="66"/>
    </row>
    <row r="21" spans="1:13" ht="30" customHeight="1" x14ac:dyDescent="0.45">
      <c r="A21" s="67" t="s">
        <v>81</v>
      </c>
      <c r="B21" s="68"/>
      <c r="C21" s="69"/>
      <c r="D21" s="138">
        <f>D20</f>
        <v>0</v>
      </c>
      <c r="E21" s="138">
        <f t="shared" ref="E21:L21" si="1">D21+E20</f>
        <v>0</v>
      </c>
      <c r="F21" s="138">
        <f t="shared" si="1"/>
        <v>0</v>
      </c>
      <c r="G21" s="138">
        <f t="shared" si="1"/>
        <v>0</v>
      </c>
      <c r="H21" s="138">
        <f t="shared" si="1"/>
        <v>0</v>
      </c>
      <c r="I21" s="138">
        <f t="shared" si="1"/>
        <v>0</v>
      </c>
      <c r="J21" s="138">
        <f t="shared" si="1"/>
        <v>0</v>
      </c>
      <c r="K21" s="138">
        <f t="shared" si="1"/>
        <v>0</v>
      </c>
      <c r="L21" s="138">
        <f t="shared" si="1"/>
        <v>0</v>
      </c>
    </row>
    <row r="22" spans="1:13" ht="18" customHeight="1" x14ac:dyDescent="0.25"/>
    <row r="23" spans="1:13" ht="18" customHeight="1" x14ac:dyDescent="0.25">
      <c r="A23" s="200" t="s">
        <v>61</v>
      </c>
      <c r="B23" s="202"/>
      <c r="C23" s="201"/>
      <c r="D23" s="55" t="s">
        <v>82</v>
      </c>
      <c r="E23" s="55" t="s">
        <v>83</v>
      </c>
      <c r="F23" s="55" t="s">
        <v>84</v>
      </c>
      <c r="G23" s="55"/>
      <c r="H23" s="55"/>
      <c r="I23" s="55"/>
      <c r="J23" s="55"/>
      <c r="K23" s="55"/>
      <c r="L23" s="55" t="s">
        <v>50</v>
      </c>
    </row>
    <row r="24" spans="1:13" ht="18" customHeight="1" x14ac:dyDescent="0.25">
      <c r="A24" s="56" t="s">
        <v>48</v>
      </c>
      <c r="B24" s="200" t="s">
        <v>49</v>
      </c>
      <c r="C24" s="201"/>
      <c r="D24" s="57"/>
      <c r="E24" s="57"/>
      <c r="F24" s="57"/>
      <c r="G24" s="57"/>
      <c r="H24" s="57"/>
      <c r="I24" s="57"/>
      <c r="J24" s="57"/>
      <c r="K24" s="57"/>
      <c r="L24" s="57"/>
    </row>
    <row r="25" spans="1:13" ht="21" customHeight="1" x14ac:dyDescent="0.25">
      <c r="A25" s="58">
        <v>1000</v>
      </c>
      <c r="B25" s="59" t="s">
        <v>63</v>
      </c>
      <c r="C25" s="60"/>
      <c r="D25" s="61"/>
      <c r="E25" s="61"/>
      <c r="F25" s="61"/>
      <c r="G25" s="61"/>
      <c r="H25" s="61"/>
      <c r="I25" s="61"/>
      <c r="J25" s="61"/>
      <c r="K25" s="61"/>
      <c r="L25" s="139">
        <f>SUM(D13:L13)+SUM(D25:F25)</f>
        <v>0</v>
      </c>
    </row>
    <row r="26" spans="1:13" ht="21" customHeight="1" x14ac:dyDescent="0.25">
      <c r="A26" s="58">
        <v>2000</v>
      </c>
      <c r="B26" s="59" t="s">
        <v>64</v>
      </c>
      <c r="C26" s="60"/>
      <c r="D26" s="61"/>
      <c r="E26" s="61"/>
      <c r="F26" s="61"/>
      <c r="G26" s="61"/>
      <c r="H26" s="61"/>
      <c r="I26" s="61"/>
      <c r="J26" s="61"/>
      <c r="K26" s="61"/>
      <c r="L26" s="139">
        <f t="shared" ref="L26:L31" si="2">SUM(D14:L14)+SUM(D26:F26)</f>
        <v>0</v>
      </c>
    </row>
    <row r="27" spans="1:13" ht="21" customHeight="1" x14ac:dyDescent="0.25">
      <c r="A27" s="58">
        <v>2100</v>
      </c>
      <c r="B27" s="59" t="s">
        <v>65</v>
      </c>
      <c r="C27" s="60"/>
      <c r="D27" s="61"/>
      <c r="E27" s="61"/>
      <c r="F27" s="61"/>
      <c r="G27" s="61"/>
      <c r="H27" s="61"/>
      <c r="I27" s="61"/>
      <c r="J27" s="61"/>
      <c r="K27" s="61"/>
      <c r="L27" s="139">
        <f t="shared" si="2"/>
        <v>0</v>
      </c>
    </row>
    <row r="28" spans="1:13" ht="21" customHeight="1" x14ac:dyDescent="0.25">
      <c r="A28" s="58">
        <v>2200</v>
      </c>
      <c r="B28" s="59" t="s">
        <v>66</v>
      </c>
      <c r="C28" s="60"/>
      <c r="D28" s="61"/>
      <c r="E28" s="61"/>
      <c r="F28" s="61"/>
      <c r="G28" s="61"/>
      <c r="H28" s="61"/>
      <c r="I28" s="61"/>
      <c r="J28" s="61"/>
      <c r="K28" s="61"/>
      <c r="L28" s="139">
        <f t="shared" si="2"/>
        <v>0</v>
      </c>
    </row>
    <row r="29" spans="1:13" ht="21" customHeight="1" x14ac:dyDescent="0.25">
      <c r="A29" s="58">
        <v>3000</v>
      </c>
      <c r="B29" s="59" t="s">
        <v>101</v>
      </c>
      <c r="C29" s="60"/>
      <c r="D29" s="61"/>
      <c r="E29" s="61"/>
      <c r="F29" s="61"/>
      <c r="G29" s="61"/>
      <c r="H29" s="61"/>
      <c r="I29" s="61"/>
      <c r="J29" s="61"/>
      <c r="K29" s="61"/>
      <c r="L29" s="139">
        <f t="shared" si="2"/>
        <v>0</v>
      </c>
    </row>
    <row r="30" spans="1:13" ht="21" customHeight="1" x14ac:dyDescent="0.25">
      <c r="A30" s="58">
        <v>4000</v>
      </c>
      <c r="B30" s="59" t="s">
        <v>68</v>
      </c>
      <c r="C30" s="60"/>
      <c r="D30" s="61"/>
      <c r="E30" s="61"/>
      <c r="F30" s="61"/>
      <c r="G30" s="61"/>
      <c r="H30" s="61"/>
      <c r="I30" s="61"/>
      <c r="J30" s="61"/>
      <c r="K30" s="61"/>
      <c r="L30" s="139">
        <f t="shared" si="2"/>
        <v>0</v>
      </c>
    </row>
    <row r="31" spans="1:13" ht="21" customHeight="1" x14ac:dyDescent="0.25">
      <c r="A31" s="58">
        <v>5000</v>
      </c>
      <c r="B31" s="59" t="s">
        <v>69</v>
      </c>
      <c r="C31" s="60"/>
      <c r="D31" s="61"/>
      <c r="E31" s="61"/>
      <c r="F31" s="61"/>
      <c r="G31" s="61"/>
      <c r="H31" s="61"/>
      <c r="I31" s="61"/>
      <c r="J31" s="61"/>
      <c r="K31" s="61"/>
      <c r="L31" s="139">
        <f t="shared" si="2"/>
        <v>0</v>
      </c>
    </row>
    <row r="32" spans="1:13" ht="30" customHeight="1" x14ac:dyDescent="0.45">
      <c r="A32" s="62" t="s">
        <v>102</v>
      </c>
      <c r="B32" s="63"/>
      <c r="C32" s="64"/>
      <c r="D32" s="138">
        <f>SUM(D25:D31)</f>
        <v>0</v>
      </c>
      <c r="E32" s="138">
        <f t="shared" ref="E32:F32" si="3">SUM(E25:E31)</f>
        <v>0</v>
      </c>
      <c r="F32" s="138">
        <f t="shared" si="3"/>
        <v>0</v>
      </c>
      <c r="G32" s="70"/>
      <c r="H32" s="70"/>
      <c r="I32" s="70"/>
      <c r="J32" s="70"/>
      <c r="K32" s="70"/>
      <c r="L32" s="138">
        <f>SUM(L25:L31)</f>
        <v>0</v>
      </c>
    </row>
    <row r="33" spans="1:12" ht="30" customHeight="1" x14ac:dyDescent="0.45">
      <c r="A33" s="67" t="s">
        <v>81</v>
      </c>
      <c r="B33" s="68"/>
      <c r="C33" s="69"/>
      <c r="D33" s="138">
        <f>L21+D32</f>
        <v>0</v>
      </c>
      <c r="E33" s="138">
        <f>D33+E32</f>
        <v>0</v>
      </c>
      <c r="F33" s="138">
        <f>E33+F32</f>
        <v>0</v>
      </c>
      <c r="G33" s="70"/>
      <c r="H33" s="70"/>
      <c r="I33" s="70"/>
      <c r="J33" s="70"/>
      <c r="K33" s="70"/>
      <c r="L33" s="65"/>
    </row>
    <row r="34" spans="1:12" x14ac:dyDescent="0.25">
      <c r="A34" s="52" t="s">
        <v>130</v>
      </c>
    </row>
    <row r="35" spans="1:12" x14ac:dyDescent="0.25">
      <c r="A35" s="52"/>
    </row>
  </sheetData>
  <sheetProtection password="CC16" sheet="1" objects="1" scenarios="1"/>
  <mergeCells count="7">
    <mergeCell ref="A23:C23"/>
    <mergeCell ref="B24:C24"/>
    <mergeCell ref="A2:L2"/>
    <mergeCell ref="A1:L1"/>
    <mergeCell ref="B12:C12"/>
    <mergeCell ref="A11:C11"/>
    <mergeCell ref="C4:G4"/>
  </mergeCells>
  <phoneticPr fontId="0" type="noConversion"/>
  <printOptions horizontalCentered="1"/>
  <pageMargins left="0.5" right="0.5" top="1" bottom="0.75" header="0.5" footer="0.5"/>
  <pageSetup scale="56"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8"/>
  <sheetViews>
    <sheetView view="pageLayout" zoomScale="90" zoomScaleNormal="100" zoomScalePageLayoutView="90" workbookViewId="0">
      <selection sqref="A1:E2"/>
    </sheetView>
  </sheetViews>
  <sheetFormatPr defaultRowHeight="13.2" x14ac:dyDescent="0.25"/>
  <cols>
    <col min="1" max="1" width="19.6640625" style="173" customWidth="1"/>
    <col min="2" max="2" width="31.5546875" style="174" customWidth="1"/>
    <col min="3" max="3" width="14" style="175" bestFit="1" customWidth="1"/>
    <col min="4" max="4" width="10.33203125" style="175" customWidth="1"/>
    <col min="5" max="5" width="93.109375" style="174" customWidth="1"/>
    <col min="6" max="6" width="10.88671875" style="152" hidden="1" customWidth="1"/>
    <col min="7" max="248" width="9.109375" style="153"/>
    <col min="249" max="249" width="19.6640625" style="153" customWidth="1"/>
    <col min="250" max="250" width="31.5546875" style="153" customWidth="1"/>
    <col min="251" max="251" width="14" style="153" bestFit="1" customWidth="1"/>
    <col min="252" max="252" width="10.33203125" style="153" customWidth="1"/>
    <col min="253" max="253" width="12.5546875" style="153" customWidth="1"/>
    <col min="254" max="254" width="11.109375" style="153" customWidth="1"/>
    <col min="255" max="255" width="12" style="153" customWidth="1"/>
    <col min="256" max="256" width="7" style="153" customWidth="1"/>
    <col min="257" max="257" width="57.5546875" style="153" customWidth="1"/>
    <col min="258" max="258" width="0" style="153" hidden="1" customWidth="1"/>
    <col min="259" max="504" width="9.109375" style="153"/>
    <col min="505" max="505" width="19.6640625" style="153" customWidth="1"/>
    <col min="506" max="506" width="31.5546875" style="153" customWidth="1"/>
    <col min="507" max="507" width="14" style="153" bestFit="1" customWidth="1"/>
    <col min="508" max="508" width="10.33203125" style="153" customWidth="1"/>
    <col min="509" max="509" width="12.5546875" style="153" customWidth="1"/>
    <col min="510" max="510" width="11.109375" style="153" customWidth="1"/>
    <col min="511" max="511" width="12" style="153" customWidth="1"/>
    <col min="512" max="512" width="7" style="153" customWidth="1"/>
    <col min="513" max="513" width="57.5546875" style="153" customWidth="1"/>
    <col min="514" max="514" width="0" style="153" hidden="1" customWidth="1"/>
    <col min="515" max="760" width="9.109375" style="153"/>
    <col min="761" max="761" width="19.6640625" style="153" customWidth="1"/>
    <col min="762" max="762" width="31.5546875" style="153" customWidth="1"/>
    <col min="763" max="763" width="14" style="153" bestFit="1" customWidth="1"/>
    <col min="764" max="764" width="10.33203125" style="153" customWidth="1"/>
    <col min="765" max="765" width="12.5546875" style="153" customWidth="1"/>
    <col min="766" max="766" width="11.109375" style="153" customWidth="1"/>
    <col min="767" max="767" width="12" style="153" customWidth="1"/>
    <col min="768" max="768" width="7" style="153" customWidth="1"/>
    <col min="769" max="769" width="57.5546875" style="153" customWidth="1"/>
    <col min="770" max="770" width="0" style="153" hidden="1" customWidth="1"/>
    <col min="771" max="1016" width="9.109375" style="153"/>
    <col min="1017" max="1017" width="19.6640625" style="153" customWidth="1"/>
    <col min="1018" max="1018" width="31.5546875" style="153" customWidth="1"/>
    <col min="1019" max="1019" width="14" style="153" bestFit="1" customWidth="1"/>
    <col min="1020" max="1020" width="10.33203125" style="153" customWidth="1"/>
    <col min="1021" max="1021" width="12.5546875" style="153" customWidth="1"/>
    <col min="1022" max="1022" width="11.109375" style="153" customWidth="1"/>
    <col min="1023" max="1023" width="12" style="153" customWidth="1"/>
    <col min="1024" max="1024" width="7" style="153" customWidth="1"/>
    <col min="1025" max="1025" width="57.5546875" style="153" customWidth="1"/>
    <col min="1026" max="1026" width="0" style="153" hidden="1" customWidth="1"/>
    <col min="1027" max="1272" width="9.109375" style="153"/>
    <col min="1273" max="1273" width="19.6640625" style="153" customWidth="1"/>
    <col min="1274" max="1274" width="31.5546875" style="153" customWidth="1"/>
    <col min="1275" max="1275" width="14" style="153" bestFit="1" customWidth="1"/>
    <col min="1276" max="1276" width="10.33203125" style="153" customWidth="1"/>
    <col min="1277" max="1277" width="12.5546875" style="153" customWidth="1"/>
    <col min="1278" max="1278" width="11.109375" style="153" customWidth="1"/>
    <col min="1279" max="1279" width="12" style="153" customWidth="1"/>
    <col min="1280" max="1280" width="7" style="153" customWidth="1"/>
    <col min="1281" max="1281" width="57.5546875" style="153" customWidth="1"/>
    <col min="1282" max="1282" width="0" style="153" hidden="1" customWidth="1"/>
    <col min="1283" max="1528" width="9.109375" style="153"/>
    <col min="1529" max="1529" width="19.6640625" style="153" customWidth="1"/>
    <col min="1530" max="1530" width="31.5546875" style="153" customWidth="1"/>
    <col min="1531" max="1531" width="14" style="153" bestFit="1" customWidth="1"/>
    <col min="1532" max="1532" width="10.33203125" style="153" customWidth="1"/>
    <col min="1533" max="1533" width="12.5546875" style="153" customWidth="1"/>
    <col min="1534" max="1534" width="11.109375" style="153" customWidth="1"/>
    <col min="1535" max="1535" width="12" style="153" customWidth="1"/>
    <col min="1536" max="1536" width="7" style="153" customWidth="1"/>
    <col min="1537" max="1537" width="57.5546875" style="153" customWidth="1"/>
    <col min="1538" max="1538" width="0" style="153" hidden="1" customWidth="1"/>
    <col min="1539" max="1784" width="9.109375" style="153"/>
    <col min="1785" max="1785" width="19.6640625" style="153" customWidth="1"/>
    <col min="1786" max="1786" width="31.5546875" style="153" customWidth="1"/>
    <col min="1787" max="1787" width="14" style="153" bestFit="1" customWidth="1"/>
    <col min="1788" max="1788" width="10.33203125" style="153" customWidth="1"/>
    <col min="1789" max="1789" width="12.5546875" style="153" customWidth="1"/>
    <col min="1790" max="1790" width="11.109375" style="153" customWidth="1"/>
    <col min="1791" max="1791" width="12" style="153" customWidth="1"/>
    <col min="1792" max="1792" width="7" style="153" customWidth="1"/>
    <col min="1793" max="1793" width="57.5546875" style="153" customWidth="1"/>
    <col min="1794" max="1794" width="0" style="153" hidden="1" customWidth="1"/>
    <col min="1795" max="2040" width="9.109375" style="153"/>
    <col min="2041" max="2041" width="19.6640625" style="153" customWidth="1"/>
    <col min="2042" max="2042" width="31.5546875" style="153" customWidth="1"/>
    <col min="2043" max="2043" width="14" style="153" bestFit="1" customWidth="1"/>
    <col min="2044" max="2044" width="10.33203125" style="153" customWidth="1"/>
    <col min="2045" max="2045" width="12.5546875" style="153" customWidth="1"/>
    <col min="2046" max="2046" width="11.109375" style="153" customWidth="1"/>
    <col min="2047" max="2047" width="12" style="153" customWidth="1"/>
    <col min="2048" max="2048" width="7" style="153" customWidth="1"/>
    <col min="2049" max="2049" width="57.5546875" style="153" customWidth="1"/>
    <col min="2050" max="2050" width="0" style="153" hidden="1" customWidth="1"/>
    <col min="2051" max="2296" width="9.109375" style="153"/>
    <col min="2297" max="2297" width="19.6640625" style="153" customWidth="1"/>
    <col min="2298" max="2298" width="31.5546875" style="153" customWidth="1"/>
    <col min="2299" max="2299" width="14" style="153" bestFit="1" customWidth="1"/>
    <col min="2300" max="2300" width="10.33203125" style="153" customWidth="1"/>
    <col min="2301" max="2301" width="12.5546875" style="153" customWidth="1"/>
    <col min="2302" max="2302" width="11.109375" style="153" customWidth="1"/>
    <col min="2303" max="2303" width="12" style="153" customWidth="1"/>
    <col min="2304" max="2304" width="7" style="153" customWidth="1"/>
    <col min="2305" max="2305" width="57.5546875" style="153" customWidth="1"/>
    <col min="2306" max="2306" width="0" style="153" hidden="1" customWidth="1"/>
    <col min="2307" max="2552" width="9.109375" style="153"/>
    <col min="2553" max="2553" width="19.6640625" style="153" customWidth="1"/>
    <col min="2554" max="2554" width="31.5546875" style="153" customWidth="1"/>
    <col min="2555" max="2555" width="14" style="153" bestFit="1" customWidth="1"/>
    <col min="2556" max="2556" width="10.33203125" style="153" customWidth="1"/>
    <col min="2557" max="2557" width="12.5546875" style="153" customWidth="1"/>
    <col min="2558" max="2558" width="11.109375" style="153" customWidth="1"/>
    <col min="2559" max="2559" width="12" style="153" customWidth="1"/>
    <col min="2560" max="2560" width="7" style="153" customWidth="1"/>
    <col min="2561" max="2561" width="57.5546875" style="153" customWidth="1"/>
    <col min="2562" max="2562" width="0" style="153" hidden="1" customWidth="1"/>
    <col min="2563" max="2808" width="9.109375" style="153"/>
    <col min="2809" max="2809" width="19.6640625" style="153" customWidth="1"/>
    <col min="2810" max="2810" width="31.5546875" style="153" customWidth="1"/>
    <col min="2811" max="2811" width="14" style="153" bestFit="1" customWidth="1"/>
    <col min="2812" max="2812" width="10.33203125" style="153" customWidth="1"/>
    <col min="2813" max="2813" width="12.5546875" style="153" customWidth="1"/>
    <col min="2814" max="2814" width="11.109375" style="153" customWidth="1"/>
    <col min="2815" max="2815" width="12" style="153" customWidth="1"/>
    <col min="2816" max="2816" width="7" style="153" customWidth="1"/>
    <col min="2817" max="2817" width="57.5546875" style="153" customWidth="1"/>
    <col min="2818" max="2818" width="0" style="153" hidden="1" customWidth="1"/>
    <col min="2819" max="3064" width="9.109375" style="153"/>
    <col min="3065" max="3065" width="19.6640625" style="153" customWidth="1"/>
    <col min="3066" max="3066" width="31.5546875" style="153" customWidth="1"/>
    <col min="3067" max="3067" width="14" style="153" bestFit="1" customWidth="1"/>
    <col min="3068" max="3068" width="10.33203125" style="153" customWidth="1"/>
    <col min="3069" max="3069" width="12.5546875" style="153" customWidth="1"/>
    <col min="3070" max="3070" width="11.109375" style="153" customWidth="1"/>
    <col min="3071" max="3071" width="12" style="153" customWidth="1"/>
    <col min="3072" max="3072" width="7" style="153" customWidth="1"/>
    <col min="3073" max="3073" width="57.5546875" style="153" customWidth="1"/>
    <col min="3074" max="3074" width="0" style="153" hidden="1" customWidth="1"/>
    <col min="3075" max="3320" width="9.109375" style="153"/>
    <col min="3321" max="3321" width="19.6640625" style="153" customWidth="1"/>
    <col min="3322" max="3322" width="31.5546875" style="153" customWidth="1"/>
    <col min="3323" max="3323" width="14" style="153" bestFit="1" customWidth="1"/>
    <col min="3324" max="3324" width="10.33203125" style="153" customWidth="1"/>
    <col min="3325" max="3325" width="12.5546875" style="153" customWidth="1"/>
    <col min="3326" max="3326" width="11.109375" style="153" customWidth="1"/>
    <col min="3327" max="3327" width="12" style="153" customWidth="1"/>
    <col min="3328" max="3328" width="7" style="153" customWidth="1"/>
    <col min="3329" max="3329" width="57.5546875" style="153" customWidth="1"/>
    <col min="3330" max="3330" width="0" style="153" hidden="1" customWidth="1"/>
    <col min="3331" max="3576" width="9.109375" style="153"/>
    <col min="3577" max="3577" width="19.6640625" style="153" customWidth="1"/>
    <col min="3578" max="3578" width="31.5546875" style="153" customWidth="1"/>
    <col min="3579" max="3579" width="14" style="153" bestFit="1" customWidth="1"/>
    <col min="3580" max="3580" width="10.33203125" style="153" customWidth="1"/>
    <col min="3581" max="3581" width="12.5546875" style="153" customWidth="1"/>
    <col min="3582" max="3582" width="11.109375" style="153" customWidth="1"/>
    <col min="3583" max="3583" width="12" style="153" customWidth="1"/>
    <col min="3584" max="3584" width="7" style="153" customWidth="1"/>
    <col min="3585" max="3585" width="57.5546875" style="153" customWidth="1"/>
    <col min="3586" max="3586" width="0" style="153" hidden="1" customWidth="1"/>
    <col min="3587" max="3832" width="9.109375" style="153"/>
    <col min="3833" max="3833" width="19.6640625" style="153" customWidth="1"/>
    <col min="3834" max="3834" width="31.5546875" style="153" customWidth="1"/>
    <col min="3835" max="3835" width="14" style="153" bestFit="1" customWidth="1"/>
    <col min="3836" max="3836" width="10.33203125" style="153" customWidth="1"/>
    <col min="3837" max="3837" width="12.5546875" style="153" customWidth="1"/>
    <col min="3838" max="3838" width="11.109375" style="153" customWidth="1"/>
    <col min="3839" max="3839" width="12" style="153" customWidth="1"/>
    <col min="3840" max="3840" width="7" style="153" customWidth="1"/>
    <col min="3841" max="3841" width="57.5546875" style="153" customWidth="1"/>
    <col min="3842" max="3842" width="0" style="153" hidden="1" customWidth="1"/>
    <col min="3843" max="4088" width="9.109375" style="153"/>
    <col min="4089" max="4089" width="19.6640625" style="153" customWidth="1"/>
    <col min="4090" max="4090" width="31.5546875" style="153" customWidth="1"/>
    <col min="4091" max="4091" width="14" style="153" bestFit="1" customWidth="1"/>
    <col min="4092" max="4092" width="10.33203125" style="153" customWidth="1"/>
    <col min="4093" max="4093" width="12.5546875" style="153" customWidth="1"/>
    <col min="4094" max="4094" width="11.109375" style="153" customWidth="1"/>
    <col min="4095" max="4095" width="12" style="153" customWidth="1"/>
    <col min="4096" max="4096" width="7" style="153" customWidth="1"/>
    <col min="4097" max="4097" width="57.5546875" style="153" customWidth="1"/>
    <col min="4098" max="4098" width="0" style="153" hidden="1" customWidth="1"/>
    <col min="4099" max="4344" width="9.109375" style="153"/>
    <col min="4345" max="4345" width="19.6640625" style="153" customWidth="1"/>
    <col min="4346" max="4346" width="31.5546875" style="153" customWidth="1"/>
    <col min="4347" max="4347" width="14" style="153" bestFit="1" customWidth="1"/>
    <col min="4348" max="4348" width="10.33203125" style="153" customWidth="1"/>
    <col min="4349" max="4349" width="12.5546875" style="153" customWidth="1"/>
    <col min="4350" max="4350" width="11.109375" style="153" customWidth="1"/>
    <col min="4351" max="4351" width="12" style="153" customWidth="1"/>
    <col min="4352" max="4352" width="7" style="153" customWidth="1"/>
    <col min="4353" max="4353" width="57.5546875" style="153" customWidth="1"/>
    <col min="4354" max="4354" width="0" style="153" hidden="1" customWidth="1"/>
    <col min="4355" max="4600" width="9.109375" style="153"/>
    <col min="4601" max="4601" width="19.6640625" style="153" customWidth="1"/>
    <col min="4602" max="4602" width="31.5546875" style="153" customWidth="1"/>
    <col min="4603" max="4603" width="14" style="153" bestFit="1" customWidth="1"/>
    <col min="4604" max="4604" width="10.33203125" style="153" customWidth="1"/>
    <col min="4605" max="4605" width="12.5546875" style="153" customWidth="1"/>
    <col min="4606" max="4606" width="11.109375" style="153" customWidth="1"/>
    <col min="4607" max="4607" width="12" style="153" customWidth="1"/>
    <col min="4608" max="4608" width="7" style="153" customWidth="1"/>
    <col min="4609" max="4609" width="57.5546875" style="153" customWidth="1"/>
    <col min="4610" max="4610" width="0" style="153" hidden="1" customWidth="1"/>
    <col min="4611" max="4856" width="9.109375" style="153"/>
    <col min="4857" max="4857" width="19.6640625" style="153" customWidth="1"/>
    <col min="4858" max="4858" width="31.5546875" style="153" customWidth="1"/>
    <col min="4859" max="4859" width="14" style="153" bestFit="1" customWidth="1"/>
    <col min="4860" max="4860" width="10.33203125" style="153" customWidth="1"/>
    <col min="4861" max="4861" width="12.5546875" style="153" customWidth="1"/>
    <col min="4862" max="4862" width="11.109375" style="153" customWidth="1"/>
    <col min="4863" max="4863" width="12" style="153" customWidth="1"/>
    <col min="4864" max="4864" width="7" style="153" customWidth="1"/>
    <col min="4865" max="4865" width="57.5546875" style="153" customWidth="1"/>
    <col min="4866" max="4866" width="0" style="153" hidden="1" customWidth="1"/>
    <col min="4867" max="5112" width="9.109375" style="153"/>
    <col min="5113" max="5113" width="19.6640625" style="153" customWidth="1"/>
    <col min="5114" max="5114" width="31.5546875" style="153" customWidth="1"/>
    <col min="5115" max="5115" width="14" style="153" bestFit="1" customWidth="1"/>
    <col min="5116" max="5116" width="10.33203125" style="153" customWidth="1"/>
    <col min="5117" max="5117" width="12.5546875" style="153" customWidth="1"/>
    <col min="5118" max="5118" width="11.109375" style="153" customWidth="1"/>
    <col min="5119" max="5119" width="12" style="153" customWidth="1"/>
    <col min="5120" max="5120" width="7" style="153" customWidth="1"/>
    <col min="5121" max="5121" width="57.5546875" style="153" customWidth="1"/>
    <col min="5122" max="5122" width="0" style="153" hidden="1" customWidth="1"/>
    <col min="5123" max="5368" width="9.109375" style="153"/>
    <col min="5369" max="5369" width="19.6640625" style="153" customWidth="1"/>
    <col min="5370" max="5370" width="31.5546875" style="153" customWidth="1"/>
    <col min="5371" max="5371" width="14" style="153" bestFit="1" customWidth="1"/>
    <col min="5372" max="5372" width="10.33203125" style="153" customWidth="1"/>
    <col min="5373" max="5373" width="12.5546875" style="153" customWidth="1"/>
    <col min="5374" max="5374" width="11.109375" style="153" customWidth="1"/>
    <col min="5375" max="5375" width="12" style="153" customWidth="1"/>
    <col min="5376" max="5376" width="7" style="153" customWidth="1"/>
    <col min="5377" max="5377" width="57.5546875" style="153" customWidth="1"/>
    <col min="5378" max="5378" width="0" style="153" hidden="1" customWidth="1"/>
    <col min="5379" max="5624" width="9.109375" style="153"/>
    <col min="5625" max="5625" width="19.6640625" style="153" customWidth="1"/>
    <col min="5626" max="5626" width="31.5546875" style="153" customWidth="1"/>
    <col min="5627" max="5627" width="14" style="153" bestFit="1" customWidth="1"/>
    <col min="5628" max="5628" width="10.33203125" style="153" customWidth="1"/>
    <col min="5629" max="5629" width="12.5546875" style="153" customWidth="1"/>
    <col min="5630" max="5630" width="11.109375" style="153" customWidth="1"/>
    <col min="5631" max="5631" width="12" style="153" customWidth="1"/>
    <col min="5632" max="5632" width="7" style="153" customWidth="1"/>
    <col min="5633" max="5633" width="57.5546875" style="153" customWidth="1"/>
    <col min="5634" max="5634" width="0" style="153" hidden="1" customWidth="1"/>
    <col min="5635" max="5880" width="9.109375" style="153"/>
    <col min="5881" max="5881" width="19.6640625" style="153" customWidth="1"/>
    <col min="5882" max="5882" width="31.5546875" style="153" customWidth="1"/>
    <col min="5883" max="5883" width="14" style="153" bestFit="1" customWidth="1"/>
    <col min="5884" max="5884" width="10.33203125" style="153" customWidth="1"/>
    <col min="5885" max="5885" width="12.5546875" style="153" customWidth="1"/>
    <col min="5886" max="5886" width="11.109375" style="153" customWidth="1"/>
    <col min="5887" max="5887" width="12" style="153" customWidth="1"/>
    <col min="5888" max="5888" width="7" style="153" customWidth="1"/>
    <col min="5889" max="5889" width="57.5546875" style="153" customWidth="1"/>
    <col min="5890" max="5890" width="0" style="153" hidden="1" customWidth="1"/>
    <col min="5891" max="6136" width="9.109375" style="153"/>
    <col min="6137" max="6137" width="19.6640625" style="153" customWidth="1"/>
    <col min="6138" max="6138" width="31.5546875" style="153" customWidth="1"/>
    <col min="6139" max="6139" width="14" style="153" bestFit="1" customWidth="1"/>
    <col min="6140" max="6140" width="10.33203125" style="153" customWidth="1"/>
    <col min="6141" max="6141" width="12.5546875" style="153" customWidth="1"/>
    <col min="6142" max="6142" width="11.109375" style="153" customWidth="1"/>
    <col min="6143" max="6143" width="12" style="153" customWidth="1"/>
    <col min="6144" max="6144" width="7" style="153" customWidth="1"/>
    <col min="6145" max="6145" width="57.5546875" style="153" customWidth="1"/>
    <col min="6146" max="6146" width="0" style="153" hidden="1" customWidth="1"/>
    <col min="6147" max="6392" width="9.109375" style="153"/>
    <col min="6393" max="6393" width="19.6640625" style="153" customWidth="1"/>
    <col min="6394" max="6394" width="31.5546875" style="153" customWidth="1"/>
    <col min="6395" max="6395" width="14" style="153" bestFit="1" customWidth="1"/>
    <col min="6396" max="6396" width="10.33203125" style="153" customWidth="1"/>
    <col min="6397" max="6397" width="12.5546875" style="153" customWidth="1"/>
    <col min="6398" max="6398" width="11.109375" style="153" customWidth="1"/>
    <col min="6399" max="6399" width="12" style="153" customWidth="1"/>
    <col min="6400" max="6400" width="7" style="153" customWidth="1"/>
    <col min="6401" max="6401" width="57.5546875" style="153" customWidth="1"/>
    <col min="6402" max="6402" width="0" style="153" hidden="1" customWidth="1"/>
    <col min="6403" max="6648" width="9.109375" style="153"/>
    <col min="6649" max="6649" width="19.6640625" style="153" customWidth="1"/>
    <col min="6650" max="6650" width="31.5546875" style="153" customWidth="1"/>
    <col min="6651" max="6651" width="14" style="153" bestFit="1" customWidth="1"/>
    <col min="6652" max="6652" width="10.33203125" style="153" customWidth="1"/>
    <col min="6653" max="6653" width="12.5546875" style="153" customWidth="1"/>
    <col min="6654" max="6654" width="11.109375" style="153" customWidth="1"/>
    <col min="6655" max="6655" width="12" style="153" customWidth="1"/>
    <col min="6656" max="6656" width="7" style="153" customWidth="1"/>
    <col min="6657" max="6657" width="57.5546875" style="153" customWidth="1"/>
    <col min="6658" max="6658" width="0" style="153" hidden="1" customWidth="1"/>
    <col min="6659" max="6904" width="9.109375" style="153"/>
    <col min="6905" max="6905" width="19.6640625" style="153" customWidth="1"/>
    <col min="6906" max="6906" width="31.5546875" style="153" customWidth="1"/>
    <col min="6907" max="6907" width="14" style="153" bestFit="1" customWidth="1"/>
    <col min="6908" max="6908" width="10.33203125" style="153" customWidth="1"/>
    <col min="6909" max="6909" width="12.5546875" style="153" customWidth="1"/>
    <col min="6910" max="6910" width="11.109375" style="153" customWidth="1"/>
    <col min="6911" max="6911" width="12" style="153" customWidth="1"/>
    <col min="6912" max="6912" width="7" style="153" customWidth="1"/>
    <col min="6913" max="6913" width="57.5546875" style="153" customWidth="1"/>
    <col min="6914" max="6914" width="0" style="153" hidden="1" customWidth="1"/>
    <col min="6915" max="7160" width="9.109375" style="153"/>
    <col min="7161" max="7161" width="19.6640625" style="153" customWidth="1"/>
    <col min="7162" max="7162" width="31.5546875" style="153" customWidth="1"/>
    <col min="7163" max="7163" width="14" style="153" bestFit="1" customWidth="1"/>
    <col min="7164" max="7164" width="10.33203125" style="153" customWidth="1"/>
    <col min="7165" max="7165" width="12.5546875" style="153" customWidth="1"/>
    <col min="7166" max="7166" width="11.109375" style="153" customWidth="1"/>
    <col min="7167" max="7167" width="12" style="153" customWidth="1"/>
    <col min="7168" max="7168" width="7" style="153" customWidth="1"/>
    <col min="7169" max="7169" width="57.5546875" style="153" customWidth="1"/>
    <col min="7170" max="7170" width="0" style="153" hidden="1" customWidth="1"/>
    <col min="7171" max="7416" width="9.109375" style="153"/>
    <col min="7417" max="7417" width="19.6640625" style="153" customWidth="1"/>
    <col min="7418" max="7418" width="31.5546875" style="153" customWidth="1"/>
    <col min="7419" max="7419" width="14" style="153" bestFit="1" customWidth="1"/>
    <col min="7420" max="7420" width="10.33203125" style="153" customWidth="1"/>
    <col min="7421" max="7421" width="12.5546875" style="153" customWidth="1"/>
    <col min="7422" max="7422" width="11.109375" style="153" customWidth="1"/>
    <col min="7423" max="7423" width="12" style="153" customWidth="1"/>
    <col min="7424" max="7424" width="7" style="153" customWidth="1"/>
    <col min="7425" max="7425" width="57.5546875" style="153" customWidth="1"/>
    <col min="7426" max="7426" width="0" style="153" hidden="1" customWidth="1"/>
    <col min="7427" max="7672" width="9.109375" style="153"/>
    <col min="7673" max="7673" width="19.6640625" style="153" customWidth="1"/>
    <col min="7674" max="7674" width="31.5546875" style="153" customWidth="1"/>
    <col min="7675" max="7675" width="14" style="153" bestFit="1" customWidth="1"/>
    <col min="7676" max="7676" width="10.33203125" style="153" customWidth="1"/>
    <col min="7677" max="7677" width="12.5546875" style="153" customWidth="1"/>
    <col min="7678" max="7678" width="11.109375" style="153" customWidth="1"/>
    <col min="7679" max="7679" width="12" style="153" customWidth="1"/>
    <col min="7680" max="7680" width="7" style="153" customWidth="1"/>
    <col min="7681" max="7681" width="57.5546875" style="153" customWidth="1"/>
    <col min="7682" max="7682" width="0" style="153" hidden="1" customWidth="1"/>
    <col min="7683" max="7928" width="9.109375" style="153"/>
    <col min="7929" max="7929" width="19.6640625" style="153" customWidth="1"/>
    <col min="7930" max="7930" width="31.5546875" style="153" customWidth="1"/>
    <col min="7931" max="7931" width="14" style="153" bestFit="1" customWidth="1"/>
    <col min="7932" max="7932" width="10.33203125" style="153" customWidth="1"/>
    <col min="7933" max="7933" width="12.5546875" style="153" customWidth="1"/>
    <col min="7934" max="7934" width="11.109375" style="153" customWidth="1"/>
    <col min="7935" max="7935" width="12" style="153" customWidth="1"/>
    <col min="7936" max="7936" width="7" style="153" customWidth="1"/>
    <col min="7937" max="7937" width="57.5546875" style="153" customWidth="1"/>
    <col min="7938" max="7938" width="0" style="153" hidden="1" customWidth="1"/>
    <col min="7939" max="8184" width="9.109375" style="153"/>
    <col min="8185" max="8185" width="19.6640625" style="153" customWidth="1"/>
    <col min="8186" max="8186" width="31.5546875" style="153" customWidth="1"/>
    <col min="8187" max="8187" width="14" style="153" bestFit="1" customWidth="1"/>
    <col min="8188" max="8188" width="10.33203125" style="153" customWidth="1"/>
    <col min="8189" max="8189" width="12.5546875" style="153" customWidth="1"/>
    <col min="8190" max="8190" width="11.109375" style="153" customWidth="1"/>
    <col min="8191" max="8191" width="12" style="153" customWidth="1"/>
    <col min="8192" max="8192" width="7" style="153" customWidth="1"/>
    <col min="8193" max="8193" width="57.5546875" style="153" customWidth="1"/>
    <col min="8194" max="8194" width="0" style="153" hidden="1" customWidth="1"/>
    <col min="8195" max="8440" width="9.109375" style="153"/>
    <col min="8441" max="8441" width="19.6640625" style="153" customWidth="1"/>
    <col min="8442" max="8442" width="31.5546875" style="153" customWidth="1"/>
    <col min="8443" max="8443" width="14" style="153" bestFit="1" customWidth="1"/>
    <col min="8444" max="8444" width="10.33203125" style="153" customWidth="1"/>
    <col min="8445" max="8445" width="12.5546875" style="153" customWidth="1"/>
    <col min="8446" max="8446" width="11.109375" style="153" customWidth="1"/>
    <col min="8447" max="8447" width="12" style="153" customWidth="1"/>
    <col min="8448" max="8448" width="7" style="153" customWidth="1"/>
    <col min="8449" max="8449" width="57.5546875" style="153" customWidth="1"/>
    <col min="8450" max="8450" width="0" style="153" hidden="1" customWidth="1"/>
    <col min="8451" max="8696" width="9.109375" style="153"/>
    <col min="8697" max="8697" width="19.6640625" style="153" customWidth="1"/>
    <col min="8698" max="8698" width="31.5546875" style="153" customWidth="1"/>
    <col min="8699" max="8699" width="14" style="153" bestFit="1" customWidth="1"/>
    <col min="8700" max="8700" width="10.33203125" style="153" customWidth="1"/>
    <col min="8701" max="8701" width="12.5546875" style="153" customWidth="1"/>
    <col min="8702" max="8702" width="11.109375" style="153" customWidth="1"/>
    <col min="8703" max="8703" width="12" style="153" customWidth="1"/>
    <col min="8704" max="8704" width="7" style="153" customWidth="1"/>
    <col min="8705" max="8705" width="57.5546875" style="153" customWidth="1"/>
    <col min="8706" max="8706" width="0" style="153" hidden="1" customWidth="1"/>
    <col min="8707" max="8952" width="9.109375" style="153"/>
    <col min="8953" max="8953" width="19.6640625" style="153" customWidth="1"/>
    <col min="8954" max="8954" width="31.5546875" style="153" customWidth="1"/>
    <col min="8955" max="8955" width="14" style="153" bestFit="1" customWidth="1"/>
    <col min="8956" max="8956" width="10.33203125" style="153" customWidth="1"/>
    <col min="8957" max="8957" width="12.5546875" style="153" customWidth="1"/>
    <col min="8958" max="8958" width="11.109375" style="153" customWidth="1"/>
    <col min="8959" max="8959" width="12" style="153" customWidth="1"/>
    <col min="8960" max="8960" width="7" style="153" customWidth="1"/>
    <col min="8961" max="8961" width="57.5546875" style="153" customWidth="1"/>
    <col min="8962" max="8962" width="0" style="153" hidden="1" customWidth="1"/>
    <col min="8963" max="9208" width="9.109375" style="153"/>
    <col min="9209" max="9209" width="19.6640625" style="153" customWidth="1"/>
    <col min="9210" max="9210" width="31.5546875" style="153" customWidth="1"/>
    <col min="9211" max="9211" width="14" style="153" bestFit="1" customWidth="1"/>
    <col min="9212" max="9212" width="10.33203125" style="153" customWidth="1"/>
    <col min="9213" max="9213" width="12.5546875" style="153" customWidth="1"/>
    <col min="9214" max="9214" width="11.109375" style="153" customWidth="1"/>
    <col min="9215" max="9215" width="12" style="153" customWidth="1"/>
    <col min="9216" max="9216" width="7" style="153" customWidth="1"/>
    <col min="9217" max="9217" width="57.5546875" style="153" customWidth="1"/>
    <col min="9218" max="9218" width="0" style="153" hidden="1" customWidth="1"/>
    <col min="9219" max="9464" width="9.109375" style="153"/>
    <col min="9465" max="9465" width="19.6640625" style="153" customWidth="1"/>
    <col min="9466" max="9466" width="31.5546875" style="153" customWidth="1"/>
    <col min="9467" max="9467" width="14" style="153" bestFit="1" customWidth="1"/>
    <col min="9468" max="9468" width="10.33203125" style="153" customWidth="1"/>
    <col min="9469" max="9469" width="12.5546875" style="153" customWidth="1"/>
    <col min="9470" max="9470" width="11.109375" style="153" customWidth="1"/>
    <col min="9471" max="9471" width="12" style="153" customWidth="1"/>
    <col min="9472" max="9472" width="7" style="153" customWidth="1"/>
    <col min="9473" max="9473" width="57.5546875" style="153" customWidth="1"/>
    <col min="9474" max="9474" width="0" style="153" hidden="1" customWidth="1"/>
    <col min="9475" max="9720" width="9.109375" style="153"/>
    <col min="9721" max="9721" width="19.6640625" style="153" customWidth="1"/>
    <col min="9722" max="9722" width="31.5546875" style="153" customWidth="1"/>
    <col min="9723" max="9723" width="14" style="153" bestFit="1" customWidth="1"/>
    <col min="9724" max="9724" width="10.33203125" style="153" customWidth="1"/>
    <col min="9725" max="9725" width="12.5546875" style="153" customWidth="1"/>
    <col min="9726" max="9726" width="11.109375" style="153" customWidth="1"/>
    <col min="9727" max="9727" width="12" style="153" customWidth="1"/>
    <col min="9728" max="9728" width="7" style="153" customWidth="1"/>
    <col min="9729" max="9729" width="57.5546875" style="153" customWidth="1"/>
    <col min="9730" max="9730" width="0" style="153" hidden="1" customWidth="1"/>
    <col min="9731" max="9976" width="9.109375" style="153"/>
    <col min="9977" max="9977" width="19.6640625" style="153" customWidth="1"/>
    <col min="9978" max="9978" width="31.5546875" style="153" customWidth="1"/>
    <col min="9979" max="9979" width="14" style="153" bestFit="1" customWidth="1"/>
    <col min="9980" max="9980" width="10.33203125" style="153" customWidth="1"/>
    <col min="9981" max="9981" width="12.5546875" style="153" customWidth="1"/>
    <col min="9982" max="9982" width="11.109375" style="153" customWidth="1"/>
    <col min="9983" max="9983" width="12" style="153" customWidth="1"/>
    <col min="9984" max="9984" width="7" style="153" customWidth="1"/>
    <col min="9985" max="9985" width="57.5546875" style="153" customWidth="1"/>
    <col min="9986" max="9986" width="0" style="153" hidden="1" customWidth="1"/>
    <col min="9987" max="10232" width="9.109375" style="153"/>
    <col min="10233" max="10233" width="19.6640625" style="153" customWidth="1"/>
    <col min="10234" max="10234" width="31.5546875" style="153" customWidth="1"/>
    <col min="10235" max="10235" width="14" style="153" bestFit="1" customWidth="1"/>
    <col min="10236" max="10236" width="10.33203125" style="153" customWidth="1"/>
    <col min="10237" max="10237" width="12.5546875" style="153" customWidth="1"/>
    <col min="10238" max="10238" width="11.109375" style="153" customWidth="1"/>
    <col min="10239" max="10239" width="12" style="153" customWidth="1"/>
    <col min="10240" max="10240" width="7" style="153" customWidth="1"/>
    <col min="10241" max="10241" width="57.5546875" style="153" customWidth="1"/>
    <col min="10242" max="10242" width="0" style="153" hidden="1" customWidth="1"/>
    <col min="10243" max="10488" width="9.109375" style="153"/>
    <col min="10489" max="10489" width="19.6640625" style="153" customWidth="1"/>
    <col min="10490" max="10490" width="31.5546875" style="153" customWidth="1"/>
    <col min="10491" max="10491" width="14" style="153" bestFit="1" customWidth="1"/>
    <col min="10492" max="10492" width="10.33203125" style="153" customWidth="1"/>
    <col min="10493" max="10493" width="12.5546875" style="153" customWidth="1"/>
    <col min="10494" max="10494" width="11.109375" style="153" customWidth="1"/>
    <col min="10495" max="10495" width="12" style="153" customWidth="1"/>
    <col min="10496" max="10496" width="7" style="153" customWidth="1"/>
    <col min="10497" max="10497" width="57.5546875" style="153" customWidth="1"/>
    <col min="10498" max="10498" width="0" style="153" hidden="1" customWidth="1"/>
    <col min="10499" max="10744" width="9.109375" style="153"/>
    <col min="10745" max="10745" width="19.6640625" style="153" customWidth="1"/>
    <col min="10746" max="10746" width="31.5546875" style="153" customWidth="1"/>
    <col min="10747" max="10747" width="14" style="153" bestFit="1" customWidth="1"/>
    <col min="10748" max="10748" width="10.33203125" style="153" customWidth="1"/>
    <col min="10749" max="10749" width="12.5546875" style="153" customWidth="1"/>
    <col min="10750" max="10750" width="11.109375" style="153" customWidth="1"/>
    <col min="10751" max="10751" width="12" style="153" customWidth="1"/>
    <col min="10752" max="10752" width="7" style="153" customWidth="1"/>
    <col min="10753" max="10753" width="57.5546875" style="153" customWidth="1"/>
    <col min="10754" max="10754" width="0" style="153" hidden="1" customWidth="1"/>
    <col min="10755" max="11000" width="9.109375" style="153"/>
    <col min="11001" max="11001" width="19.6640625" style="153" customWidth="1"/>
    <col min="11002" max="11002" width="31.5546875" style="153" customWidth="1"/>
    <col min="11003" max="11003" width="14" style="153" bestFit="1" customWidth="1"/>
    <col min="11004" max="11004" width="10.33203125" style="153" customWidth="1"/>
    <col min="11005" max="11005" width="12.5546875" style="153" customWidth="1"/>
    <col min="11006" max="11006" width="11.109375" style="153" customWidth="1"/>
    <col min="11007" max="11007" width="12" style="153" customWidth="1"/>
    <col min="11008" max="11008" width="7" style="153" customWidth="1"/>
    <col min="11009" max="11009" width="57.5546875" style="153" customWidth="1"/>
    <col min="11010" max="11010" width="0" style="153" hidden="1" customWidth="1"/>
    <col min="11011" max="11256" width="9.109375" style="153"/>
    <col min="11257" max="11257" width="19.6640625" style="153" customWidth="1"/>
    <col min="11258" max="11258" width="31.5546875" style="153" customWidth="1"/>
    <col min="11259" max="11259" width="14" style="153" bestFit="1" customWidth="1"/>
    <col min="11260" max="11260" width="10.33203125" style="153" customWidth="1"/>
    <col min="11261" max="11261" width="12.5546875" style="153" customWidth="1"/>
    <col min="11262" max="11262" width="11.109375" style="153" customWidth="1"/>
    <col min="11263" max="11263" width="12" style="153" customWidth="1"/>
    <col min="11264" max="11264" width="7" style="153" customWidth="1"/>
    <col min="11265" max="11265" width="57.5546875" style="153" customWidth="1"/>
    <col min="11266" max="11266" width="0" style="153" hidden="1" customWidth="1"/>
    <col min="11267" max="11512" width="9.109375" style="153"/>
    <col min="11513" max="11513" width="19.6640625" style="153" customWidth="1"/>
    <col min="11514" max="11514" width="31.5546875" style="153" customWidth="1"/>
    <col min="11515" max="11515" width="14" style="153" bestFit="1" customWidth="1"/>
    <col min="11516" max="11516" width="10.33203125" style="153" customWidth="1"/>
    <col min="11517" max="11517" width="12.5546875" style="153" customWidth="1"/>
    <col min="11518" max="11518" width="11.109375" style="153" customWidth="1"/>
    <col min="11519" max="11519" width="12" style="153" customWidth="1"/>
    <col min="11520" max="11520" width="7" style="153" customWidth="1"/>
    <col min="11521" max="11521" width="57.5546875" style="153" customWidth="1"/>
    <col min="11522" max="11522" width="0" style="153" hidden="1" customWidth="1"/>
    <col min="11523" max="11768" width="9.109375" style="153"/>
    <col min="11769" max="11769" width="19.6640625" style="153" customWidth="1"/>
    <col min="11770" max="11770" width="31.5546875" style="153" customWidth="1"/>
    <col min="11771" max="11771" width="14" style="153" bestFit="1" customWidth="1"/>
    <col min="11772" max="11772" width="10.33203125" style="153" customWidth="1"/>
    <col min="11773" max="11773" width="12.5546875" style="153" customWidth="1"/>
    <col min="11774" max="11774" width="11.109375" style="153" customWidth="1"/>
    <col min="11775" max="11775" width="12" style="153" customWidth="1"/>
    <col min="11776" max="11776" width="7" style="153" customWidth="1"/>
    <col min="11777" max="11777" width="57.5546875" style="153" customWidth="1"/>
    <col min="11778" max="11778" width="0" style="153" hidden="1" customWidth="1"/>
    <col min="11779" max="12024" width="9.109375" style="153"/>
    <col min="12025" max="12025" width="19.6640625" style="153" customWidth="1"/>
    <col min="12026" max="12026" width="31.5546875" style="153" customWidth="1"/>
    <col min="12027" max="12027" width="14" style="153" bestFit="1" customWidth="1"/>
    <col min="12028" max="12028" width="10.33203125" style="153" customWidth="1"/>
    <col min="12029" max="12029" width="12.5546875" style="153" customWidth="1"/>
    <col min="12030" max="12030" width="11.109375" style="153" customWidth="1"/>
    <col min="12031" max="12031" width="12" style="153" customWidth="1"/>
    <col min="12032" max="12032" width="7" style="153" customWidth="1"/>
    <col min="12033" max="12033" width="57.5546875" style="153" customWidth="1"/>
    <col min="12034" max="12034" width="0" style="153" hidden="1" customWidth="1"/>
    <col min="12035" max="12280" width="9.109375" style="153"/>
    <col min="12281" max="12281" width="19.6640625" style="153" customWidth="1"/>
    <col min="12282" max="12282" width="31.5546875" style="153" customWidth="1"/>
    <col min="12283" max="12283" width="14" style="153" bestFit="1" customWidth="1"/>
    <col min="12284" max="12284" width="10.33203125" style="153" customWidth="1"/>
    <col min="12285" max="12285" width="12.5546875" style="153" customWidth="1"/>
    <col min="12286" max="12286" width="11.109375" style="153" customWidth="1"/>
    <col min="12287" max="12287" width="12" style="153" customWidth="1"/>
    <col min="12288" max="12288" width="7" style="153" customWidth="1"/>
    <col min="12289" max="12289" width="57.5546875" style="153" customWidth="1"/>
    <col min="12290" max="12290" width="0" style="153" hidden="1" customWidth="1"/>
    <col min="12291" max="12536" width="9.109375" style="153"/>
    <col min="12537" max="12537" width="19.6640625" style="153" customWidth="1"/>
    <col min="12538" max="12538" width="31.5546875" style="153" customWidth="1"/>
    <col min="12539" max="12539" width="14" style="153" bestFit="1" customWidth="1"/>
    <col min="12540" max="12540" width="10.33203125" style="153" customWidth="1"/>
    <col min="12541" max="12541" width="12.5546875" style="153" customWidth="1"/>
    <col min="12542" max="12542" width="11.109375" style="153" customWidth="1"/>
    <col min="12543" max="12543" width="12" style="153" customWidth="1"/>
    <col min="12544" max="12544" width="7" style="153" customWidth="1"/>
    <col min="12545" max="12545" width="57.5546875" style="153" customWidth="1"/>
    <col min="12546" max="12546" width="0" style="153" hidden="1" customWidth="1"/>
    <col min="12547" max="12792" width="9.109375" style="153"/>
    <col min="12793" max="12793" width="19.6640625" style="153" customWidth="1"/>
    <col min="12794" max="12794" width="31.5546875" style="153" customWidth="1"/>
    <col min="12795" max="12795" width="14" style="153" bestFit="1" customWidth="1"/>
    <col min="12796" max="12796" width="10.33203125" style="153" customWidth="1"/>
    <col min="12797" max="12797" width="12.5546875" style="153" customWidth="1"/>
    <col min="12798" max="12798" width="11.109375" style="153" customWidth="1"/>
    <col min="12799" max="12799" width="12" style="153" customWidth="1"/>
    <col min="12800" max="12800" width="7" style="153" customWidth="1"/>
    <col min="12801" max="12801" width="57.5546875" style="153" customWidth="1"/>
    <col min="12802" max="12802" width="0" style="153" hidden="1" customWidth="1"/>
    <col min="12803" max="13048" width="9.109375" style="153"/>
    <col min="13049" max="13049" width="19.6640625" style="153" customWidth="1"/>
    <col min="13050" max="13050" width="31.5546875" style="153" customWidth="1"/>
    <col min="13051" max="13051" width="14" style="153" bestFit="1" customWidth="1"/>
    <col min="13052" max="13052" width="10.33203125" style="153" customWidth="1"/>
    <col min="13053" max="13053" width="12.5546875" style="153" customWidth="1"/>
    <col min="13054" max="13054" width="11.109375" style="153" customWidth="1"/>
    <col min="13055" max="13055" width="12" style="153" customWidth="1"/>
    <col min="13056" max="13056" width="7" style="153" customWidth="1"/>
    <col min="13057" max="13057" width="57.5546875" style="153" customWidth="1"/>
    <col min="13058" max="13058" width="0" style="153" hidden="1" customWidth="1"/>
    <col min="13059" max="13304" width="9.109375" style="153"/>
    <col min="13305" max="13305" width="19.6640625" style="153" customWidth="1"/>
    <col min="13306" max="13306" width="31.5546875" style="153" customWidth="1"/>
    <col min="13307" max="13307" width="14" style="153" bestFit="1" customWidth="1"/>
    <col min="13308" max="13308" width="10.33203125" style="153" customWidth="1"/>
    <col min="13309" max="13309" width="12.5546875" style="153" customWidth="1"/>
    <col min="13310" max="13310" width="11.109375" style="153" customWidth="1"/>
    <col min="13311" max="13311" width="12" style="153" customWidth="1"/>
    <col min="13312" max="13312" width="7" style="153" customWidth="1"/>
    <col min="13313" max="13313" width="57.5546875" style="153" customWidth="1"/>
    <col min="13314" max="13314" width="0" style="153" hidden="1" customWidth="1"/>
    <col min="13315" max="13560" width="9.109375" style="153"/>
    <col min="13561" max="13561" width="19.6640625" style="153" customWidth="1"/>
    <col min="13562" max="13562" width="31.5546875" style="153" customWidth="1"/>
    <col min="13563" max="13563" width="14" style="153" bestFit="1" customWidth="1"/>
    <col min="13564" max="13564" width="10.33203125" style="153" customWidth="1"/>
    <col min="13565" max="13565" width="12.5546875" style="153" customWidth="1"/>
    <col min="13566" max="13566" width="11.109375" style="153" customWidth="1"/>
    <col min="13567" max="13567" width="12" style="153" customWidth="1"/>
    <col min="13568" max="13568" width="7" style="153" customWidth="1"/>
    <col min="13569" max="13569" width="57.5546875" style="153" customWidth="1"/>
    <col min="13570" max="13570" width="0" style="153" hidden="1" customWidth="1"/>
    <col min="13571" max="13816" width="9.109375" style="153"/>
    <col min="13817" max="13817" width="19.6640625" style="153" customWidth="1"/>
    <col min="13818" max="13818" width="31.5546875" style="153" customWidth="1"/>
    <col min="13819" max="13819" width="14" style="153" bestFit="1" customWidth="1"/>
    <col min="13820" max="13820" width="10.33203125" style="153" customWidth="1"/>
    <col min="13821" max="13821" width="12.5546875" style="153" customWidth="1"/>
    <col min="13822" max="13822" width="11.109375" style="153" customWidth="1"/>
    <col min="13823" max="13823" width="12" style="153" customWidth="1"/>
    <col min="13824" max="13824" width="7" style="153" customWidth="1"/>
    <col min="13825" max="13825" width="57.5546875" style="153" customWidth="1"/>
    <col min="13826" max="13826" width="0" style="153" hidden="1" customWidth="1"/>
    <col min="13827" max="14072" width="9.109375" style="153"/>
    <col min="14073" max="14073" width="19.6640625" style="153" customWidth="1"/>
    <col min="14074" max="14074" width="31.5546875" style="153" customWidth="1"/>
    <col min="14075" max="14075" width="14" style="153" bestFit="1" customWidth="1"/>
    <col min="14076" max="14076" width="10.33203125" style="153" customWidth="1"/>
    <col min="14077" max="14077" width="12.5546875" style="153" customWidth="1"/>
    <col min="14078" max="14078" width="11.109375" style="153" customWidth="1"/>
    <col min="14079" max="14079" width="12" style="153" customWidth="1"/>
    <col min="14080" max="14080" width="7" style="153" customWidth="1"/>
    <col min="14081" max="14081" width="57.5546875" style="153" customWidth="1"/>
    <col min="14082" max="14082" width="0" style="153" hidden="1" customWidth="1"/>
    <col min="14083" max="14328" width="9.109375" style="153"/>
    <col min="14329" max="14329" width="19.6640625" style="153" customWidth="1"/>
    <col min="14330" max="14330" width="31.5546875" style="153" customWidth="1"/>
    <col min="14331" max="14331" width="14" style="153" bestFit="1" customWidth="1"/>
    <col min="14332" max="14332" width="10.33203125" style="153" customWidth="1"/>
    <col min="14333" max="14333" width="12.5546875" style="153" customWidth="1"/>
    <col min="14334" max="14334" width="11.109375" style="153" customWidth="1"/>
    <col min="14335" max="14335" width="12" style="153" customWidth="1"/>
    <col min="14336" max="14336" width="7" style="153" customWidth="1"/>
    <col min="14337" max="14337" width="57.5546875" style="153" customWidth="1"/>
    <col min="14338" max="14338" width="0" style="153" hidden="1" customWidth="1"/>
    <col min="14339" max="14584" width="9.109375" style="153"/>
    <col min="14585" max="14585" width="19.6640625" style="153" customWidth="1"/>
    <col min="14586" max="14586" width="31.5546875" style="153" customWidth="1"/>
    <col min="14587" max="14587" width="14" style="153" bestFit="1" customWidth="1"/>
    <col min="14588" max="14588" width="10.33203125" style="153" customWidth="1"/>
    <col min="14589" max="14589" width="12.5546875" style="153" customWidth="1"/>
    <col min="14590" max="14590" width="11.109375" style="153" customWidth="1"/>
    <col min="14591" max="14591" width="12" style="153" customWidth="1"/>
    <col min="14592" max="14592" width="7" style="153" customWidth="1"/>
    <col min="14593" max="14593" width="57.5546875" style="153" customWidth="1"/>
    <col min="14594" max="14594" width="0" style="153" hidden="1" customWidth="1"/>
    <col min="14595" max="14840" width="9.109375" style="153"/>
    <col min="14841" max="14841" width="19.6640625" style="153" customWidth="1"/>
    <col min="14842" max="14842" width="31.5546875" style="153" customWidth="1"/>
    <col min="14843" max="14843" width="14" style="153" bestFit="1" customWidth="1"/>
    <col min="14844" max="14844" width="10.33203125" style="153" customWidth="1"/>
    <col min="14845" max="14845" width="12.5546875" style="153" customWidth="1"/>
    <col min="14846" max="14846" width="11.109375" style="153" customWidth="1"/>
    <col min="14847" max="14847" width="12" style="153" customWidth="1"/>
    <col min="14848" max="14848" width="7" style="153" customWidth="1"/>
    <col min="14849" max="14849" width="57.5546875" style="153" customWidth="1"/>
    <col min="14850" max="14850" width="0" style="153" hidden="1" customWidth="1"/>
    <col min="14851" max="15096" width="9.109375" style="153"/>
    <col min="15097" max="15097" width="19.6640625" style="153" customWidth="1"/>
    <col min="15098" max="15098" width="31.5546875" style="153" customWidth="1"/>
    <col min="15099" max="15099" width="14" style="153" bestFit="1" customWidth="1"/>
    <col min="15100" max="15100" width="10.33203125" style="153" customWidth="1"/>
    <col min="15101" max="15101" width="12.5546875" style="153" customWidth="1"/>
    <col min="15102" max="15102" width="11.109375" style="153" customWidth="1"/>
    <col min="15103" max="15103" width="12" style="153" customWidth="1"/>
    <col min="15104" max="15104" width="7" style="153" customWidth="1"/>
    <col min="15105" max="15105" width="57.5546875" style="153" customWidth="1"/>
    <col min="15106" max="15106" width="0" style="153" hidden="1" customWidth="1"/>
    <col min="15107" max="15352" width="9.109375" style="153"/>
    <col min="15353" max="15353" width="19.6640625" style="153" customWidth="1"/>
    <col min="15354" max="15354" width="31.5546875" style="153" customWidth="1"/>
    <col min="15355" max="15355" width="14" style="153" bestFit="1" customWidth="1"/>
    <col min="15356" max="15356" width="10.33203125" style="153" customWidth="1"/>
    <col min="15357" max="15357" width="12.5546875" style="153" customWidth="1"/>
    <col min="15358" max="15358" width="11.109375" style="153" customWidth="1"/>
    <col min="15359" max="15359" width="12" style="153" customWidth="1"/>
    <col min="15360" max="15360" width="7" style="153" customWidth="1"/>
    <col min="15361" max="15361" width="57.5546875" style="153" customWidth="1"/>
    <col min="15362" max="15362" width="0" style="153" hidden="1" customWidth="1"/>
    <col min="15363" max="15608" width="9.109375" style="153"/>
    <col min="15609" max="15609" width="19.6640625" style="153" customWidth="1"/>
    <col min="15610" max="15610" width="31.5546875" style="153" customWidth="1"/>
    <col min="15611" max="15611" width="14" style="153" bestFit="1" customWidth="1"/>
    <col min="15612" max="15612" width="10.33203125" style="153" customWidth="1"/>
    <col min="15613" max="15613" width="12.5546875" style="153" customWidth="1"/>
    <col min="15614" max="15614" width="11.109375" style="153" customWidth="1"/>
    <col min="15615" max="15615" width="12" style="153" customWidth="1"/>
    <col min="15616" max="15616" width="7" style="153" customWidth="1"/>
    <col min="15617" max="15617" width="57.5546875" style="153" customWidth="1"/>
    <col min="15618" max="15618" width="0" style="153" hidden="1" customWidth="1"/>
    <col min="15619" max="15864" width="9.109375" style="153"/>
    <col min="15865" max="15865" width="19.6640625" style="153" customWidth="1"/>
    <col min="15866" max="15866" width="31.5546875" style="153" customWidth="1"/>
    <col min="15867" max="15867" width="14" style="153" bestFit="1" customWidth="1"/>
    <col min="15868" max="15868" width="10.33203125" style="153" customWidth="1"/>
    <col min="15869" max="15869" width="12.5546875" style="153" customWidth="1"/>
    <col min="15870" max="15870" width="11.109375" style="153" customWidth="1"/>
    <col min="15871" max="15871" width="12" style="153" customWidth="1"/>
    <col min="15872" max="15872" width="7" style="153" customWidth="1"/>
    <col min="15873" max="15873" width="57.5546875" style="153" customWidth="1"/>
    <col min="15874" max="15874" width="0" style="153" hidden="1" customWidth="1"/>
    <col min="15875" max="16120" width="9.109375" style="153"/>
    <col min="16121" max="16121" width="19.6640625" style="153" customWidth="1"/>
    <col min="16122" max="16122" width="31.5546875" style="153" customWidth="1"/>
    <col min="16123" max="16123" width="14" style="153" bestFit="1" customWidth="1"/>
    <col min="16124" max="16124" width="10.33203125" style="153" customWidth="1"/>
    <col min="16125" max="16125" width="12.5546875" style="153" customWidth="1"/>
    <col min="16126" max="16126" width="11.109375" style="153" customWidth="1"/>
    <col min="16127" max="16127" width="12" style="153" customWidth="1"/>
    <col min="16128" max="16128" width="7" style="153" customWidth="1"/>
    <col min="16129" max="16129" width="57.5546875" style="153" customWidth="1"/>
    <col min="16130" max="16130" width="0" style="153" hidden="1" customWidth="1"/>
    <col min="16131" max="16384" width="9.109375" style="153"/>
  </cols>
  <sheetData>
    <row r="1" spans="1:6" s="149" customFormat="1" ht="147.6" customHeight="1" x14ac:dyDescent="0.25">
      <c r="A1" s="227" t="s">
        <v>161</v>
      </c>
      <c r="B1" s="228"/>
      <c r="C1" s="228"/>
      <c r="D1" s="228"/>
      <c r="E1" s="228"/>
    </row>
    <row r="3" spans="1:6" s="151" customFormat="1" ht="25.95" customHeight="1" thickBot="1" x14ac:dyDescent="0.35">
      <c r="A3" s="229" t="s">
        <v>132</v>
      </c>
      <c r="B3" s="230"/>
      <c r="C3" s="230"/>
      <c r="D3" s="230"/>
      <c r="E3" s="230"/>
      <c r="F3" s="150"/>
    </row>
    <row r="4" spans="1:6" ht="21" customHeight="1" x14ac:dyDescent="0.25">
      <c r="A4" s="231" t="s">
        <v>133</v>
      </c>
      <c r="B4" s="232"/>
      <c r="C4" s="233"/>
      <c r="D4" s="234"/>
      <c r="E4" s="181"/>
    </row>
    <row r="5" spans="1:6" ht="21" customHeight="1" thickBot="1" x14ac:dyDescent="0.3">
      <c r="A5" s="235" t="s">
        <v>134</v>
      </c>
      <c r="B5" s="236"/>
      <c r="C5" s="237"/>
      <c r="D5" s="238"/>
      <c r="E5" s="182"/>
    </row>
    <row r="6" spans="1:6" ht="18" customHeight="1" x14ac:dyDescent="0.25">
      <c r="A6" s="243"/>
      <c r="B6" s="244"/>
      <c r="C6" s="244"/>
      <c r="D6" s="180"/>
      <c r="E6" s="154"/>
    </row>
    <row r="7" spans="1:6" s="159" customFormat="1" ht="10.199999999999999" x14ac:dyDescent="0.2">
      <c r="A7" s="155" t="s">
        <v>135</v>
      </c>
      <c r="B7" s="156" t="s">
        <v>136</v>
      </c>
      <c r="C7" s="157" t="s">
        <v>137</v>
      </c>
      <c r="D7" s="157" t="s">
        <v>138</v>
      </c>
      <c r="E7" s="156" t="s">
        <v>140</v>
      </c>
      <c r="F7" s="158" t="s">
        <v>139</v>
      </c>
    </row>
    <row r="8" spans="1:6" s="159" customFormat="1" ht="21" customHeight="1" x14ac:dyDescent="0.2">
      <c r="A8" s="239" t="s">
        <v>141</v>
      </c>
      <c r="B8" s="239" t="s">
        <v>142</v>
      </c>
      <c r="C8" s="245" t="s">
        <v>159</v>
      </c>
      <c r="D8" s="246"/>
      <c r="E8" s="239" t="s">
        <v>158</v>
      </c>
      <c r="F8" s="158"/>
    </row>
    <row r="9" spans="1:6" s="163" customFormat="1" ht="44.25" customHeight="1" x14ac:dyDescent="0.25">
      <c r="A9" s="240"/>
      <c r="B9" s="240"/>
      <c r="C9" s="160" t="s">
        <v>143</v>
      </c>
      <c r="D9" s="161" t="s">
        <v>144</v>
      </c>
      <c r="E9" s="240"/>
      <c r="F9" s="162" t="s">
        <v>145</v>
      </c>
    </row>
    <row r="10" spans="1:6" ht="21.6" customHeight="1" x14ac:dyDescent="0.25">
      <c r="A10" s="164" t="s">
        <v>146</v>
      </c>
      <c r="B10" s="165" t="s">
        <v>147</v>
      </c>
      <c r="C10" s="166"/>
      <c r="D10" s="167" t="e">
        <f t="shared" ref="D10:D36" si="0">C10/$C$37</f>
        <v>#DIV/0!</v>
      </c>
      <c r="E10" s="165"/>
      <c r="F10" s="168"/>
    </row>
    <row r="11" spans="1:6" ht="21.6" customHeight="1" x14ac:dyDescent="0.25">
      <c r="A11" s="164" t="s">
        <v>146</v>
      </c>
      <c r="B11" s="165" t="s">
        <v>148</v>
      </c>
      <c r="C11" s="166"/>
      <c r="D11" s="167" t="e">
        <f t="shared" si="0"/>
        <v>#DIV/0!</v>
      </c>
      <c r="E11" s="165"/>
      <c r="F11" s="168"/>
    </row>
    <row r="12" spans="1:6" ht="21.6" customHeight="1" x14ac:dyDescent="0.25">
      <c r="A12" s="169" t="s">
        <v>40</v>
      </c>
      <c r="B12" s="170"/>
      <c r="C12" s="166"/>
      <c r="D12" s="167" t="e">
        <f t="shared" si="0"/>
        <v>#DIV/0!</v>
      </c>
      <c r="E12" s="165"/>
      <c r="F12" s="168"/>
    </row>
    <row r="13" spans="1:6" ht="21.6" customHeight="1" x14ac:dyDescent="0.25">
      <c r="A13" s="169" t="s">
        <v>40</v>
      </c>
      <c r="B13" s="170"/>
      <c r="C13" s="166"/>
      <c r="D13" s="167" t="e">
        <f t="shared" si="0"/>
        <v>#DIV/0!</v>
      </c>
      <c r="E13" s="165"/>
      <c r="F13" s="168"/>
    </row>
    <row r="14" spans="1:6" ht="21.6" customHeight="1" x14ac:dyDescent="0.25">
      <c r="A14" s="169" t="s">
        <v>40</v>
      </c>
      <c r="B14" s="170"/>
      <c r="C14" s="166"/>
      <c r="D14" s="167" t="e">
        <f t="shared" si="0"/>
        <v>#DIV/0!</v>
      </c>
      <c r="E14" s="165"/>
      <c r="F14" s="168"/>
    </row>
    <row r="15" spans="1:6" ht="21.6" customHeight="1" x14ac:dyDescent="0.25">
      <c r="A15" s="169" t="s">
        <v>40</v>
      </c>
      <c r="B15" s="170"/>
      <c r="C15" s="166"/>
      <c r="D15" s="167" t="e">
        <f t="shared" si="0"/>
        <v>#DIV/0!</v>
      </c>
      <c r="E15" s="165"/>
      <c r="F15" s="168"/>
    </row>
    <row r="16" spans="1:6" ht="21.6" customHeight="1" x14ac:dyDescent="0.25">
      <c r="A16" s="169" t="s">
        <v>40</v>
      </c>
      <c r="B16" s="170"/>
      <c r="C16" s="166"/>
      <c r="D16" s="167" t="e">
        <f t="shared" si="0"/>
        <v>#DIV/0!</v>
      </c>
      <c r="E16" s="165"/>
      <c r="F16" s="168"/>
    </row>
    <row r="17" spans="1:6" ht="21.6" customHeight="1" x14ac:dyDescent="0.25">
      <c r="A17" s="169" t="s">
        <v>40</v>
      </c>
      <c r="B17" s="170"/>
      <c r="C17" s="166"/>
      <c r="D17" s="167" t="e">
        <f t="shared" si="0"/>
        <v>#DIV/0!</v>
      </c>
      <c r="E17" s="165"/>
      <c r="F17" s="168"/>
    </row>
    <row r="18" spans="1:6" ht="21.6" customHeight="1" x14ac:dyDescent="0.25">
      <c r="A18" s="169" t="s">
        <v>40</v>
      </c>
      <c r="B18" s="170"/>
      <c r="C18" s="166"/>
      <c r="D18" s="167" t="e">
        <f t="shared" si="0"/>
        <v>#DIV/0!</v>
      </c>
      <c r="E18" s="165"/>
      <c r="F18" s="168"/>
    </row>
    <row r="19" spans="1:6" ht="21.6" customHeight="1" x14ac:dyDescent="0.25">
      <c r="A19" s="169" t="s">
        <v>40</v>
      </c>
      <c r="B19" s="170"/>
      <c r="C19" s="166"/>
      <c r="D19" s="167" t="e">
        <f t="shared" si="0"/>
        <v>#DIV/0!</v>
      </c>
      <c r="E19" s="165"/>
      <c r="F19" s="168"/>
    </row>
    <row r="20" spans="1:6" ht="21.6" customHeight="1" x14ac:dyDescent="0.25">
      <c r="A20" s="169" t="s">
        <v>40</v>
      </c>
      <c r="B20" s="170"/>
      <c r="C20" s="166"/>
      <c r="D20" s="167" t="e">
        <f t="shared" si="0"/>
        <v>#DIV/0!</v>
      </c>
      <c r="E20" s="165"/>
      <c r="F20" s="168"/>
    </row>
    <row r="21" spans="1:6" ht="21.6" customHeight="1" x14ac:dyDescent="0.25">
      <c r="A21" s="169" t="s">
        <v>40</v>
      </c>
      <c r="B21" s="170"/>
      <c r="C21" s="166"/>
      <c r="D21" s="167" t="e">
        <f t="shared" si="0"/>
        <v>#DIV/0!</v>
      </c>
      <c r="E21" s="165"/>
      <c r="F21" s="168"/>
    </row>
    <row r="22" spans="1:6" ht="21.6" customHeight="1" x14ac:dyDescent="0.25">
      <c r="A22" s="169" t="s">
        <v>40</v>
      </c>
      <c r="B22" s="170"/>
      <c r="C22" s="166"/>
      <c r="D22" s="167" t="e">
        <f t="shared" si="0"/>
        <v>#DIV/0!</v>
      </c>
      <c r="E22" s="165"/>
      <c r="F22" s="168"/>
    </row>
    <row r="23" spans="1:6" ht="21.6" customHeight="1" x14ac:dyDescent="0.25">
      <c r="A23" s="169" t="s">
        <v>40</v>
      </c>
      <c r="B23" s="170"/>
      <c r="C23" s="166"/>
      <c r="D23" s="167" t="e">
        <f t="shared" si="0"/>
        <v>#DIV/0!</v>
      </c>
      <c r="E23" s="165"/>
      <c r="F23" s="168"/>
    </row>
    <row r="24" spans="1:6" ht="25.2" customHeight="1" x14ac:dyDescent="0.25">
      <c r="A24" s="169" t="s">
        <v>149</v>
      </c>
      <c r="B24" s="170"/>
      <c r="C24" s="166"/>
      <c r="D24" s="167" t="e">
        <f t="shared" si="0"/>
        <v>#DIV/0!</v>
      </c>
      <c r="E24" s="165"/>
      <c r="F24" s="168"/>
    </row>
    <row r="25" spans="1:6" ht="25.2" customHeight="1" x14ac:dyDescent="0.25">
      <c r="A25" s="169" t="s">
        <v>149</v>
      </c>
      <c r="B25" s="170"/>
      <c r="C25" s="166">
        <v>0</v>
      </c>
      <c r="D25" s="167" t="e">
        <f t="shared" si="0"/>
        <v>#DIV/0!</v>
      </c>
      <c r="E25" s="165"/>
      <c r="F25" s="168"/>
    </row>
    <row r="26" spans="1:6" ht="25.2" customHeight="1" x14ac:dyDescent="0.25">
      <c r="A26" s="169" t="s">
        <v>149</v>
      </c>
      <c r="B26" s="170"/>
      <c r="C26" s="166">
        <v>0</v>
      </c>
      <c r="D26" s="167" t="e">
        <f t="shared" si="0"/>
        <v>#DIV/0!</v>
      </c>
      <c r="E26" s="165" t="s">
        <v>150</v>
      </c>
      <c r="F26" s="168"/>
    </row>
    <row r="27" spans="1:6" ht="25.2" customHeight="1" x14ac:dyDescent="0.25">
      <c r="A27" s="169" t="s">
        <v>149</v>
      </c>
      <c r="B27" s="170"/>
      <c r="C27" s="166">
        <v>0</v>
      </c>
      <c r="D27" s="167" t="e">
        <f t="shared" si="0"/>
        <v>#DIV/0!</v>
      </c>
      <c r="E27" s="165" t="s">
        <v>150</v>
      </c>
      <c r="F27" s="168"/>
    </row>
    <row r="28" spans="1:6" ht="25.2" customHeight="1" x14ac:dyDescent="0.25">
      <c r="A28" s="169" t="s">
        <v>149</v>
      </c>
      <c r="B28" s="170"/>
      <c r="C28" s="166">
        <v>0</v>
      </c>
      <c r="D28" s="167" t="e">
        <f t="shared" si="0"/>
        <v>#DIV/0!</v>
      </c>
      <c r="E28" s="165" t="s">
        <v>150</v>
      </c>
      <c r="F28" s="168"/>
    </row>
    <row r="29" spans="1:6" ht="25.2" customHeight="1" x14ac:dyDescent="0.25">
      <c r="A29" s="169" t="s">
        <v>151</v>
      </c>
      <c r="B29" s="170"/>
      <c r="C29" s="166"/>
      <c r="D29" s="167" t="e">
        <f t="shared" si="0"/>
        <v>#DIV/0!</v>
      </c>
      <c r="E29" s="165"/>
      <c r="F29" s="168"/>
    </row>
    <row r="30" spans="1:6" ht="25.2" customHeight="1" x14ac:dyDescent="0.25">
      <c r="A30" s="169" t="s">
        <v>151</v>
      </c>
      <c r="B30" s="170"/>
      <c r="C30" s="166"/>
      <c r="D30" s="167" t="e">
        <f t="shared" si="0"/>
        <v>#DIV/0!</v>
      </c>
      <c r="E30" s="165"/>
      <c r="F30" s="168"/>
    </row>
    <row r="31" spans="1:6" ht="25.2" customHeight="1" x14ac:dyDescent="0.25">
      <c r="A31" s="169" t="s">
        <v>151</v>
      </c>
      <c r="B31" s="170"/>
      <c r="C31" s="166"/>
      <c r="D31" s="167" t="e">
        <f t="shared" si="0"/>
        <v>#DIV/0!</v>
      </c>
      <c r="E31" s="165"/>
      <c r="F31" s="168"/>
    </row>
    <row r="32" spans="1:6" ht="25.2" customHeight="1" x14ac:dyDescent="0.25">
      <c r="A32" s="169" t="s">
        <v>152</v>
      </c>
      <c r="B32" s="170"/>
      <c r="C32" s="166"/>
      <c r="D32" s="167" t="e">
        <f t="shared" si="0"/>
        <v>#DIV/0!</v>
      </c>
      <c r="E32" s="165"/>
      <c r="F32" s="168"/>
    </row>
    <row r="33" spans="1:6" ht="25.2" customHeight="1" x14ac:dyDescent="0.25">
      <c r="A33" s="169" t="s">
        <v>152</v>
      </c>
      <c r="B33" s="170"/>
      <c r="C33" s="166">
        <v>0</v>
      </c>
      <c r="D33" s="167" t="e">
        <f t="shared" si="0"/>
        <v>#DIV/0!</v>
      </c>
      <c r="E33" s="165" t="s">
        <v>150</v>
      </c>
      <c r="F33" s="168"/>
    </row>
    <row r="34" spans="1:6" ht="25.2" customHeight="1" x14ac:dyDescent="0.25">
      <c r="A34" s="169" t="s">
        <v>152</v>
      </c>
      <c r="B34" s="170"/>
      <c r="C34" s="166">
        <v>0</v>
      </c>
      <c r="D34" s="167" t="e">
        <f t="shared" si="0"/>
        <v>#DIV/0!</v>
      </c>
      <c r="E34" s="165" t="s">
        <v>150</v>
      </c>
      <c r="F34" s="168"/>
    </row>
    <row r="35" spans="1:6" ht="19.350000000000001" customHeight="1" x14ac:dyDescent="0.25">
      <c r="A35" s="169" t="s">
        <v>153</v>
      </c>
      <c r="B35" s="170"/>
      <c r="C35" s="166"/>
      <c r="D35" s="167" t="e">
        <f t="shared" si="0"/>
        <v>#DIV/0!</v>
      </c>
      <c r="E35" s="165"/>
      <c r="F35" s="168"/>
    </row>
    <row r="36" spans="1:6" ht="19.2" customHeight="1" x14ac:dyDescent="0.25">
      <c r="A36" s="169" t="s">
        <v>154</v>
      </c>
      <c r="B36" s="171"/>
      <c r="C36" s="166"/>
      <c r="D36" s="167" t="e">
        <f t="shared" si="0"/>
        <v>#DIV/0!</v>
      </c>
      <c r="E36" s="165"/>
      <c r="F36" s="168"/>
    </row>
    <row r="37" spans="1:6" ht="18" customHeight="1" x14ac:dyDescent="0.25">
      <c r="A37" s="241" t="s">
        <v>155</v>
      </c>
      <c r="B37" s="242"/>
      <c r="C37" s="166">
        <f>SUM(C10:C36)</f>
        <v>0</v>
      </c>
      <c r="D37" s="172"/>
      <c r="E37" s="165"/>
      <c r="F37" s="168"/>
    </row>
    <row r="38" spans="1:6" x14ac:dyDescent="0.25">
      <c r="D38" s="176"/>
    </row>
  </sheetData>
  <mergeCells count="10">
    <mergeCell ref="A37:B37"/>
    <mergeCell ref="A6:C6"/>
    <mergeCell ref="A8:A9"/>
    <mergeCell ref="B8:B9"/>
    <mergeCell ref="C8:D8"/>
    <mergeCell ref="A1:E1"/>
    <mergeCell ref="A3:E3"/>
    <mergeCell ref="A4:D4"/>
    <mergeCell ref="A5:D5"/>
    <mergeCell ref="E8:E9"/>
  </mergeCells>
  <pageMargins left="0.25" right="0.25" top="0.8" bottom="0.55000000000000004" header="0.4" footer="0.5"/>
  <pageSetup paperSize="5" orientation="landscape" r:id="rId1"/>
  <headerFooter>
    <oddHeader>&amp;R&amp;"Arial,Bold"PY 2019 Megafires Budget Narrative</oddHeader>
    <oddFooter>&amp;R&amp;8&amp;F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Budget Summary</vt:lpstr>
      <vt:lpstr>Budget Detail</vt:lpstr>
      <vt:lpstr>Sched of Personnel</vt:lpstr>
      <vt:lpstr>Spending Plan Wksheet</vt:lpstr>
      <vt:lpstr>Bdgt Line Item-Narrative</vt:lpstr>
      <vt:lpstr>'Budget Summary'!Print_Area</vt:lpstr>
      <vt:lpstr>'Bdgt Line Item-Narrative'!Print_Titles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2018-12-17T20:00:00Z</cp:lastPrinted>
  <dcterms:created xsi:type="dcterms:W3CDTF">2005-01-07T16:52:00Z</dcterms:created>
  <dcterms:modified xsi:type="dcterms:W3CDTF">2018-12-21T23:50:25Z</dcterms:modified>
</cp:coreProperties>
</file>